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C:\Users\s099448\AppData\Local\Box\Box Edit\Documents\xnD3xBXIQUGHovtHDMOZWw==\"/>
    </mc:Choice>
  </mc:AlternateContent>
  <xr:revisionPtr revIDLastSave="0" documentId="13_ncr:1_{8DB56245-9338-47E5-A937-9014E61B90C0}" xr6:coauthVersionLast="47" xr6:coauthVersionMax="47" xr10:uidLastSave="{00000000-0000-0000-0000-000000000000}"/>
  <bookViews>
    <workbookView xWindow="20370" yWindow="-1785" windowWidth="29040" windowHeight="15720" xr2:uid="{00000000-000D-0000-FFFF-FFFF00000000}"/>
  </bookViews>
  <sheets>
    <sheet name="出来高検収依頼書 (入力)" sheetId="3" r:id="rId1"/>
    <sheet name="出来高検収依頼書 (手書)" sheetId="6" r:id="rId2"/>
    <sheet name="出来高 (記入例)" sheetId="4" r:id="rId3"/>
  </sheets>
  <definedNames>
    <definedName name="_xlnm.Print_Area" localSheetId="2">'出来高 (記入例)'!$A$1:$BH$35</definedName>
    <definedName name="_xlnm.Print_Area" localSheetId="1">'出来高検収依頼書 (手書)'!$A$1:$BC$35</definedName>
    <definedName name="_xlnm.Print_Area" localSheetId="0">'出来高検収依頼書 (入力)'!$A$1:$BC$35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2" i="3" l="1"/>
  <c r="K24" i="3"/>
  <c r="AO33" i="3"/>
  <c r="I28" i="6"/>
  <c r="I27" i="6"/>
  <c r="I26" i="6"/>
  <c r="I25" i="6"/>
  <c r="I24" i="6"/>
  <c r="I23" i="6"/>
  <c r="I22" i="6"/>
  <c r="AO34" i="4" l="1"/>
  <c r="K29" i="4"/>
  <c r="K28" i="4"/>
  <c r="K27" i="4"/>
  <c r="K26" i="4"/>
  <c r="K25" i="4"/>
  <c r="K24" i="4"/>
  <c r="AQ23" i="4"/>
  <c r="AA23" i="4"/>
  <c r="V23" i="4"/>
  <c r="K23" i="4"/>
  <c r="X18" i="4"/>
  <c r="O18" i="4"/>
  <c r="F18" i="4"/>
  <c r="AG17" i="4"/>
  <c r="AF23" i="4" s="1"/>
  <c r="K28" i="3"/>
  <c r="K27" i="3"/>
  <c r="K26" i="3"/>
  <c r="K25" i="3"/>
  <c r="K23" i="3"/>
  <c r="AQ22" i="3"/>
  <c r="AA22" i="3"/>
  <c r="V22" i="3"/>
  <c r="X17" i="3"/>
  <c r="O17" i="3"/>
  <c r="F17" i="3"/>
  <c r="AG16" i="3"/>
  <c r="AF22" i="3" s="1"/>
  <c r="AG18" i="4" l="1"/>
  <c r="AG17" i="3"/>
</calcChain>
</file>

<file path=xl/sharedStrings.xml><?xml version="1.0" encoding="utf-8"?>
<sst xmlns="http://schemas.openxmlformats.org/spreadsheetml/2006/main" count="512" uniqueCount="227">
  <si>
    <t>原価枝番</t>
    <rPh sb="0" eb="2">
      <t>ゲンカ</t>
    </rPh>
    <rPh sb="2" eb="4">
      <t>エダバン</t>
    </rPh>
    <phoneticPr fontId="2"/>
  </si>
  <si>
    <t>FO</t>
    <phoneticPr fontId="2"/>
  </si>
  <si>
    <t>工事項目</t>
    <rPh sb="0" eb="2">
      <t>コウジ</t>
    </rPh>
    <rPh sb="2" eb="4">
      <t>コウモク</t>
    </rPh>
    <phoneticPr fontId="2"/>
  </si>
  <si>
    <t>負担部署</t>
    <rPh sb="0" eb="2">
      <t>フタン</t>
    </rPh>
    <rPh sb="2" eb="4">
      <t>ブショ</t>
    </rPh>
    <phoneticPr fontId="2"/>
  </si>
  <si>
    <t>I-JOB</t>
    <phoneticPr fontId="2"/>
  </si>
  <si>
    <t>PJコード</t>
    <phoneticPr fontId="2"/>
  </si>
  <si>
    <t>取引先
コード</t>
    <rPh sb="0" eb="2">
      <t>トリヒキ</t>
    </rPh>
    <rPh sb="2" eb="3">
      <t>サキ</t>
    </rPh>
    <phoneticPr fontId="2"/>
  </si>
  <si>
    <t>社名・郵便番号・住所・電話番号・FAX番号</t>
    <rPh sb="0" eb="2">
      <t>シャメイ</t>
    </rPh>
    <rPh sb="3" eb="7">
      <t>ユウビンバンゴウ</t>
    </rPh>
    <rPh sb="8" eb="10">
      <t>ジュウショ</t>
    </rPh>
    <rPh sb="11" eb="13">
      <t>デンワ</t>
    </rPh>
    <rPh sb="13" eb="15">
      <t>バンゴウ</t>
    </rPh>
    <rPh sb="19" eb="21">
      <t>バンゴウ</t>
    </rPh>
    <phoneticPr fontId="2"/>
  </si>
  <si>
    <t>立替先コード・名称</t>
    <rPh sb="0" eb="2">
      <t>タテカエ</t>
    </rPh>
    <rPh sb="2" eb="3">
      <t>サキ</t>
    </rPh>
    <rPh sb="7" eb="9">
      <t>メイショウ</t>
    </rPh>
    <phoneticPr fontId="2"/>
  </si>
  <si>
    <t>出来高検収依頼書</t>
    <rPh sb="0" eb="1">
      <t>デ</t>
    </rPh>
    <rPh sb="1" eb="2">
      <t>ライ</t>
    </rPh>
    <rPh sb="2" eb="3">
      <t>ダカ</t>
    </rPh>
    <rPh sb="3" eb="4">
      <t>ケン</t>
    </rPh>
    <rPh sb="4" eb="5">
      <t>オサム</t>
    </rPh>
    <rPh sb="5" eb="6">
      <t>ヤスシ</t>
    </rPh>
    <rPh sb="6" eb="7">
      <t>ヨリ</t>
    </rPh>
    <rPh sb="7" eb="8">
      <t>ショ</t>
    </rPh>
    <phoneticPr fontId="2"/>
  </si>
  <si>
    <t>(注１)</t>
    <phoneticPr fontId="2"/>
  </si>
  <si>
    <t>(注2)</t>
    <rPh sb="1" eb="2">
      <t>チュウ</t>
    </rPh>
    <phoneticPr fontId="2"/>
  </si>
  <si>
    <r>
      <t xml:space="preserve">取引先 管理番号 </t>
    </r>
    <r>
      <rPr>
        <sz val="11"/>
        <color theme="1"/>
        <rFont val="ＭＳ Ｐゴシック"/>
        <family val="3"/>
        <charset val="128"/>
        <scheme val="minor"/>
      </rPr>
      <t>(あれば記入)</t>
    </r>
    <rPh sb="0" eb="2">
      <t>トリヒキ</t>
    </rPh>
    <rPh sb="2" eb="3">
      <t>サキ</t>
    </rPh>
    <rPh sb="4" eb="6">
      <t>カンリ</t>
    </rPh>
    <rPh sb="6" eb="8">
      <t>バンゴウ</t>
    </rPh>
    <phoneticPr fontId="2"/>
  </si>
  <si>
    <t>工事原価以外の記載項目</t>
    <rPh sb="0" eb="2">
      <t>コウジ</t>
    </rPh>
    <rPh sb="2" eb="4">
      <t>ゲンカ</t>
    </rPh>
    <rPh sb="4" eb="6">
      <t>イガイ</t>
    </rPh>
    <rPh sb="7" eb="9">
      <t>キサイ</t>
    </rPh>
    <rPh sb="9" eb="11">
      <t>コウモク</t>
    </rPh>
    <phoneticPr fontId="2"/>
  </si>
  <si>
    <t>(出来高検収依頼書兼未払金　計上伝票)</t>
    <rPh sb="12" eb="13">
      <t>キン</t>
    </rPh>
    <rPh sb="15" eb="16">
      <t>ウエ</t>
    </rPh>
    <phoneticPr fontId="2"/>
  </si>
  <si>
    <t>インボイス
登録番号</t>
    <rPh sb="6" eb="10">
      <t>トウロクバンゴウ</t>
    </rPh>
    <phoneticPr fontId="2"/>
  </si>
  <si>
    <t>出来高合意日</t>
    <rPh sb="0" eb="5">
      <t>デキダカゴウイ</t>
    </rPh>
    <rPh sb="5" eb="6">
      <t>ビ</t>
    </rPh>
    <phoneticPr fontId="2"/>
  </si>
  <si>
    <t>～</t>
    <phoneticPr fontId="2"/>
  </si>
  <si>
    <t>今回請求金額</t>
    <rPh sb="0" eb="6">
      <t>コンカイセイキュウキンガク</t>
    </rPh>
    <phoneticPr fontId="2"/>
  </si>
  <si>
    <t>消費税金額</t>
    <rPh sb="0" eb="5">
      <t>ショウヒゼイキンガク</t>
    </rPh>
    <phoneticPr fontId="2"/>
  </si>
  <si>
    <t>貴社
部署</t>
    <rPh sb="0" eb="2">
      <t>キシャ</t>
    </rPh>
    <rPh sb="3" eb="5">
      <t>ブショ</t>
    </rPh>
    <phoneticPr fontId="2"/>
  </si>
  <si>
    <t>－</t>
    <phoneticPr fontId="2"/>
  </si>
  <si>
    <t>出来高内訳</t>
    <rPh sb="0" eb="3">
      <t>デキダカ</t>
    </rPh>
    <rPh sb="3" eb="5">
      <t>ウチワケ</t>
    </rPh>
    <phoneticPr fontId="2"/>
  </si>
  <si>
    <t>注文金額</t>
    <rPh sb="0" eb="4">
      <t>チュウモンキンガク</t>
    </rPh>
    <phoneticPr fontId="2"/>
  </si>
  <si>
    <t>既請求金額</t>
    <rPh sb="0" eb="5">
      <t>キセイキュウキンガク</t>
    </rPh>
    <phoneticPr fontId="2"/>
  </si>
  <si>
    <t>今回請求
出来高率
累計</t>
    <rPh sb="0" eb="2">
      <t>コンカイ</t>
    </rPh>
    <rPh sb="2" eb="4">
      <t>セイキュウ</t>
    </rPh>
    <rPh sb="5" eb="8">
      <t>デキダカ</t>
    </rPh>
    <rPh sb="8" eb="9">
      <t>リツ</t>
    </rPh>
    <rPh sb="10" eb="12">
      <t>ルイケイ</t>
    </rPh>
    <phoneticPr fontId="2"/>
  </si>
  <si>
    <t>％</t>
    <phoneticPr fontId="2"/>
  </si>
  <si>
    <t>今回施工期間（ＦＲＯＭ～ＴＯ）</t>
    <rPh sb="0" eb="6">
      <t>コンカイセコウキカン</t>
    </rPh>
    <phoneticPr fontId="2"/>
  </si>
  <si>
    <t>今回請求金額</t>
    <rPh sb="0" eb="2">
      <t>コンカイ</t>
    </rPh>
    <rPh sb="2" eb="4">
      <t>セイキュウ</t>
    </rPh>
    <rPh sb="4" eb="6">
      <t>キンガク</t>
    </rPh>
    <phoneticPr fontId="2"/>
  </si>
  <si>
    <t>摘要
コード</t>
    <rPh sb="0" eb="2">
      <t>テキヨウ</t>
    </rPh>
    <phoneticPr fontId="2"/>
  </si>
  <si>
    <t>契約工期</t>
    <rPh sb="0" eb="2">
      <t>ケイヤク</t>
    </rPh>
    <rPh sb="2" eb="4">
      <t>コウキ</t>
    </rPh>
    <phoneticPr fontId="2"/>
  </si>
  <si>
    <t>消費税率</t>
    <rPh sb="0" eb="3">
      <t>ショウヒゼイ</t>
    </rPh>
    <rPh sb="3" eb="4">
      <t>リツ</t>
    </rPh>
    <phoneticPr fontId="2"/>
  </si>
  <si>
    <t>検収依頼日</t>
    <rPh sb="0" eb="2">
      <t>ケンシュウ</t>
    </rPh>
    <rPh sb="2" eb="5">
      <t>イライビ</t>
    </rPh>
    <phoneticPr fontId="2"/>
  </si>
  <si>
    <t xml:space="preserve">注文金額 </t>
    <rPh sb="0" eb="2">
      <t>チュウモン</t>
    </rPh>
    <rPh sb="2" eb="4">
      <t>キンガク</t>
    </rPh>
    <phoneticPr fontId="2"/>
  </si>
  <si>
    <t>既請求金額</t>
    <rPh sb="0" eb="1">
      <t>キ</t>
    </rPh>
    <rPh sb="1" eb="3">
      <t>セイキュウ</t>
    </rPh>
    <rPh sb="3" eb="5">
      <t>キンガク</t>
    </rPh>
    <phoneticPr fontId="2"/>
  </si>
  <si>
    <t>既請求累計金額</t>
    <rPh sb="0" eb="1">
      <t>キ</t>
    </rPh>
    <rPh sb="1" eb="3">
      <t>セイキュウ</t>
    </rPh>
    <rPh sb="3" eb="5">
      <t>ルイケイ</t>
    </rPh>
    <rPh sb="5" eb="7">
      <t>キンガク</t>
    </rPh>
    <phoneticPr fontId="2"/>
  </si>
  <si>
    <t>請求
番号</t>
    <rPh sb="0" eb="2">
      <t>セイキュウ</t>
    </rPh>
    <rPh sb="3" eb="5">
      <t>バンゴウ</t>
    </rPh>
    <phoneticPr fontId="2"/>
  </si>
  <si>
    <t xml:space="preserve">注 文 番 号 </t>
    <rPh sb="0" eb="1">
      <t>チュウ</t>
    </rPh>
    <rPh sb="2" eb="3">
      <t>ブン</t>
    </rPh>
    <rPh sb="4" eb="5">
      <t>バン</t>
    </rPh>
    <rPh sb="6" eb="7">
      <t>ゴウ</t>
    </rPh>
    <phoneticPr fontId="2"/>
  </si>
  <si>
    <t>本 体 金 額</t>
    <rPh sb="0" eb="1">
      <t>ホン</t>
    </rPh>
    <rPh sb="2" eb="3">
      <t>カラダ</t>
    </rPh>
    <rPh sb="4" eb="5">
      <t>カネ</t>
    </rPh>
    <rPh sb="6" eb="7">
      <t>ガク</t>
    </rPh>
    <phoneticPr fontId="2"/>
  </si>
  <si>
    <t>現 場 名</t>
    <rPh sb="0" eb="1">
      <t>ゲン</t>
    </rPh>
    <rPh sb="2" eb="3">
      <t>バ</t>
    </rPh>
    <rPh sb="4" eb="5">
      <t>メイ</t>
    </rPh>
    <phoneticPr fontId="2"/>
  </si>
  <si>
    <t>工 事 名</t>
    <rPh sb="0" eb="1">
      <t>コウ</t>
    </rPh>
    <rPh sb="2" eb="3">
      <t>ジ</t>
    </rPh>
    <rPh sb="4" eb="5">
      <t>メイ</t>
    </rPh>
    <phoneticPr fontId="2"/>
  </si>
  <si>
    <t>７ ７ ９ ０ -</t>
    <phoneticPr fontId="2"/>
  </si>
  <si>
    <t>(注1)　日付は、西暦／月／日で記入する　(例) 2023/5/19</t>
  </si>
  <si>
    <t>ＳＫＫ
担当者</t>
    <rPh sb="4" eb="7">
      <t>タントウシャ</t>
    </rPh>
    <phoneticPr fontId="2"/>
  </si>
  <si>
    <t>貴　社
担当者</t>
    <rPh sb="0" eb="1">
      <t>キ</t>
    </rPh>
    <rPh sb="2" eb="3">
      <t>シャ</t>
    </rPh>
    <rPh sb="4" eb="7">
      <t>タントウシャ</t>
    </rPh>
    <phoneticPr fontId="2"/>
  </si>
  <si>
    <t>貴　社
確認者</t>
    <rPh sb="0" eb="1">
      <t>キ</t>
    </rPh>
    <rPh sb="2" eb="3">
      <t>シャ</t>
    </rPh>
    <rPh sb="4" eb="7">
      <t>カクニンシャ</t>
    </rPh>
    <phoneticPr fontId="2"/>
  </si>
  <si>
    <t>課税８％</t>
    <rPh sb="0" eb="2">
      <t>カゼイ</t>
    </rPh>
    <phoneticPr fontId="2"/>
  </si>
  <si>
    <t>課税１０％</t>
    <rPh sb="0" eb="2">
      <t>カゼイ</t>
    </rPh>
    <phoneticPr fontId="2"/>
  </si>
  <si>
    <t>軽減税率８％</t>
    <rPh sb="0" eb="4">
      <t>ケイゲンゼイリツ</t>
    </rPh>
    <phoneticPr fontId="2"/>
  </si>
  <si>
    <t>非課税</t>
    <rPh sb="0" eb="3">
      <t>ヒカゼイ</t>
    </rPh>
    <phoneticPr fontId="2"/>
  </si>
  <si>
    <t>課税対象外</t>
    <rPh sb="0" eb="2">
      <t>カゼイ</t>
    </rPh>
    <rPh sb="2" eb="5">
      <t>タイショウガイ</t>
    </rPh>
    <phoneticPr fontId="2"/>
  </si>
  <si>
    <t>選択して下さい</t>
    <rPh sb="0" eb="2">
      <t>センタク</t>
    </rPh>
    <rPh sb="4" eb="5">
      <t>クダ</t>
    </rPh>
    <phoneticPr fontId="2"/>
  </si>
  <si>
    <t>コード</t>
    <phoneticPr fontId="25"/>
  </si>
  <si>
    <t>名　　称</t>
    <phoneticPr fontId="25"/>
  </si>
  <si>
    <t>0010</t>
    <phoneticPr fontId="25"/>
  </si>
  <si>
    <t>材料費</t>
    <phoneticPr fontId="25"/>
  </si>
  <si>
    <t>2251</t>
    <phoneticPr fontId="25"/>
  </si>
  <si>
    <t>電動機</t>
  </si>
  <si>
    <t>2252</t>
    <phoneticPr fontId="25"/>
  </si>
  <si>
    <t>ポンプ</t>
  </si>
  <si>
    <t>2258</t>
    <phoneticPr fontId="25"/>
  </si>
  <si>
    <t>脱水機</t>
    <rPh sb="0" eb="3">
      <t>ダッスイキ</t>
    </rPh>
    <phoneticPr fontId="25"/>
  </si>
  <si>
    <t>2259</t>
    <phoneticPr fontId="25"/>
  </si>
  <si>
    <t>撹拌機</t>
    <rPh sb="0" eb="3">
      <t>カクハンキ</t>
    </rPh>
    <phoneticPr fontId="25"/>
  </si>
  <si>
    <t>2260</t>
    <phoneticPr fontId="25"/>
  </si>
  <si>
    <t>その他購入品</t>
  </si>
  <si>
    <t>2451</t>
    <phoneticPr fontId="25"/>
  </si>
  <si>
    <t>ブロワ</t>
  </si>
  <si>
    <t>2452</t>
    <phoneticPr fontId="25"/>
  </si>
  <si>
    <t>ファン</t>
    <phoneticPr fontId="25"/>
  </si>
  <si>
    <t>2851</t>
    <phoneticPr fontId="25"/>
  </si>
  <si>
    <t>クレーン</t>
  </si>
  <si>
    <t>3051</t>
    <phoneticPr fontId="25"/>
  </si>
  <si>
    <t>油圧ユニット</t>
  </si>
  <si>
    <t>3151</t>
    <phoneticPr fontId="25"/>
  </si>
  <si>
    <t>コンプレッサ</t>
  </si>
  <si>
    <t>3651</t>
    <phoneticPr fontId="25"/>
  </si>
  <si>
    <t>ベルトコンベヤ</t>
  </si>
  <si>
    <t>3652</t>
    <phoneticPr fontId="25"/>
  </si>
  <si>
    <t>熱交換器</t>
    <rPh sb="0" eb="4">
      <t>ネツコウカンキ</t>
    </rPh>
    <phoneticPr fontId="25"/>
  </si>
  <si>
    <t>3654</t>
    <phoneticPr fontId="25"/>
  </si>
  <si>
    <t>乾燥機</t>
    <rPh sb="0" eb="3">
      <t>カンソウキ</t>
    </rPh>
    <phoneticPr fontId="25"/>
  </si>
  <si>
    <t>3653</t>
    <phoneticPr fontId="25"/>
  </si>
  <si>
    <t>燃焼装置</t>
    <phoneticPr fontId="25"/>
  </si>
  <si>
    <t>3655</t>
    <phoneticPr fontId="25"/>
  </si>
  <si>
    <t>集塵機</t>
  </si>
  <si>
    <t>3656</t>
    <phoneticPr fontId="25"/>
  </si>
  <si>
    <t>発電機</t>
  </si>
  <si>
    <t>3657</t>
    <phoneticPr fontId="25"/>
  </si>
  <si>
    <t>脱臭塔</t>
    <rPh sb="0" eb="3">
      <t>ダッシュウトウ</t>
    </rPh>
    <phoneticPr fontId="25"/>
  </si>
  <si>
    <t>3658</t>
    <phoneticPr fontId="25"/>
  </si>
  <si>
    <t>その他特殊機器</t>
    <phoneticPr fontId="25"/>
  </si>
  <si>
    <t>3751</t>
    <phoneticPr fontId="25"/>
  </si>
  <si>
    <t>電気・計装盤類</t>
    <rPh sb="0" eb="2">
      <t>デンキ</t>
    </rPh>
    <rPh sb="3" eb="5">
      <t>ケイソウ</t>
    </rPh>
    <rPh sb="5" eb="6">
      <t>バン</t>
    </rPh>
    <rPh sb="6" eb="7">
      <t>ルイ</t>
    </rPh>
    <phoneticPr fontId="25"/>
  </si>
  <si>
    <t>3951</t>
    <phoneticPr fontId="25"/>
  </si>
  <si>
    <t>その他槽類</t>
    <rPh sb="3" eb="4">
      <t>ソウ</t>
    </rPh>
    <rPh sb="4" eb="5">
      <t>ルイ</t>
    </rPh>
    <phoneticPr fontId="25"/>
  </si>
  <si>
    <t>4151</t>
    <phoneticPr fontId="25"/>
  </si>
  <si>
    <t>一般弁類</t>
  </si>
  <si>
    <t>4253</t>
    <phoneticPr fontId="25"/>
  </si>
  <si>
    <t>その他配管継手類</t>
    <rPh sb="2" eb="3">
      <t>タ</t>
    </rPh>
    <rPh sb="3" eb="5">
      <t>ハイカン</t>
    </rPh>
    <rPh sb="5" eb="7">
      <t>ツギテ</t>
    </rPh>
    <rPh sb="7" eb="8">
      <t>ルイ</t>
    </rPh>
    <phoneticPr fontId="25"/>
  </si>
  <si>
    <t>4351</t>
    <phoneticPr fontId="25"/>
  </si>
  <si>
    <t>スプレーノズル</t>
    <phoneticPr fontId="25"/>
  </si>
  <si>
    <t>4452</t>
    <phoneticPr fontId="25"/>
  </si>
  <si>
    <t>その他電気・計装機器</t>
    <rPh sb="2" eb="3">
      <t>タ</t>
    </rPh>
    <rPh sb="3" eb="5">
      <t>デンキ</t>
    </rPh>
    <rPh sb="6" eb="8">
      <t>ケイソウ</t>
    </rPh>
    <rPh sb="8" eb="10">
      <t>キキ</t>
    </rPh>
    <phoneticPr fontId="25"/>
  </si>
  <si>
    <t>4453</t>
    <phoneticPr fontId="25"/>
  </si>
  <si>
    <t>監視盤・手元盤</t>
    <rPh sb="0" eb="3">
      <t>カンシバン</t>
    </rPh>
    <rPh sb="4" eb="6">
      <t>テモト</t>
    </rPh>
    <rPh sb="6" eb="7">
      <t>バン</t>
    </rPh>
    <phoneticPr fontId="25"/>
  </si>
  <si>
    <t>4701</t>
    <phoneticPr fontId="25"/>
  </si>
  <si>
    <t>限外ろ過膜</t>
    <rPh sb="0" eb="2">
      <t>ゲンガイ</t>
    </rPh>
    <rPh sb="3" eb="4">
      <t>カ</t>
    </rPh>
    <rPh sb="4" eb="5">
      <t>マク</t>
    </rPh>
    <phoneticPr fontId="25"/>
  </si>
  <si>
    <t>バーナ</t>
  </si>
  <si>
    <t>4904</t>
    <phoneticPr fontId="25"/>
  </si>
  <si>
    <t>分析測定器具</t>
    <rPh sb="0" eb="4">
      <t>ブンセキソクテイ</t>
    </rPh>
    <rPh sb="4" eb="6">
      <t>キグ</t>
    </rPh>
    <phoneticPr fontId="25"/>
  </si>
  <si>
    <t>5016</t>
    <phoneticPr fontId="25"/>
  </si>
  <si>
    <t>薬品類</t>
    <rPh sb="0" eb="3">
      <t>ヤクヒンルイ</t>
    </rPh>
    <phoneticPr fontId="25"/>
  </si>
  <si>
    <t>5017</t>
    <phoneticPr fontId="25"/>
  </si>
  <si>
    <t>その他雑材料</t>
    <rPh sb="2" eb="3">
      <t>タ</t>
    </rPh>
    <rPh sb="3" eb="4">
      <t>ザツ</t>
    </rPh>
    <rPh sb="4" eb="6">
      <t>ザイリョウ</t>
    </rPh>
    <phoneticPr fontId="25"/>
  </si>
  <si>
    <t>0021</t>
    <phoneticPr fontId="25"/>
  </si>
  <si>
    <t>労務費（運転事業所専用）</t>
    <rPh sb="4" eb="6">
      <t>ウンテン</t>
    </rPh>
    <rPh sb="6" eb="9">
      <t>ジギョウショ</t>
    </rPh>
    <rPh sb="9" eb="11">
      <t>センヨウ</t>
    </rPh>
    <phoneticPr fontId="25"/>
  </si>
  <si>
    <t>6557</t>
    <phoneticPr fontId="25"/>
  </si>
  <si>
    <t>その他外注製作品</t>
    <rPh sb="2" eb="3">
      <t>タ</t>
    </rPh>
    <rPh sb="3" eb="5">
      <t>ガイチュウ</t>
    </rPh>
    <rPh sb="5" eb="8">
      <t>セイサクヒン</t>
    </rPh>
    <phoneticPr fontId="25"/>
  </si>
  <si>
    <t>6561</t>
    <phoneticPr fontId="25"/>
  </si>
  <si>
    <t>ろ過機（砂ろ過機）</t>
    <rPh sb="4" eb="5">
      <t>スナ</t>
    </rPh>
    <rPh sb="6" eb="7">
      <t>カ</t>
    </rPh>
    <rPh sb="7" eb="8">
      <t>キ</t>
    </rPh>
    <phoneticPr fontId="25"/>
  </si>
  <si>
    <t>6651</t>
    <phoneticPr fontId="25"/>
  </si>
  <si>
    <t>据付工事</t>
  </si>
  <si>
    <t>6652</t>
    <phoneticPr fontId="25"/>
  </si>
  <si>
    <t>土木・基礎工事</t>
  </si>
  <si>
    <t>6653</t>
    <phoneticPr fontId="25"/>
  </si>
  <si>
    <t>建築工事</t>
  </si>
  <si>
    <t>6654</t>
    <phoneticPr fontId="25"/>
  </si>
  <si>
    <t>配管工事</t>
  </si>
  <si>
    <t>6655</t>
    <phoneticPr fontId="25"/>
  </si>
  <si>
    <t>塗装工事</t>
  </si>
  <si>
    <t>6656</t>
    <phoneticPr fontId="25"/>
  </si>
  <si>
    <t>保温・防露工事</t>
  </si>
  <si>
    <t>6657</t>
    <phoneticPr fontId="25"/>
  </si>
  <si>
    <t>築炉・断熱工事</t>
  </si>
  <si>
    <t>6658</t>
    <phoneticPr fontId="25"/>
  </si>
  <si>
    <t>電気・計装工事</t>
  </si>
  <si>
    <t>6659</t>
    <phoneticPr fontId="25"/>
  </si>
  <si>
    <t>補修工事</t>
  </si>
  <si>
    <t>6660</t>
    <phoneticPr fontId="25"/>
  </si>
  <si>
    <t>清掃工事</t>
  </si>
  <si>
    <t>6661</t>
    <phoneticPr fontId="25"/>
  </si>
  <si>
    <t>測量・調査工事</t>
    <rPh sb="0" eb="2">
      <t>ソクリョウ</t>
    </rPh>
    <rPh sb="3" eb="5">
      <t>チョウサ</t>
    </rPh>
    <rPh sb="5" eb="7">
      <t>コウジ</t>
    </rPh>
    <phoneticPr fontId="25"/>
  </si>
  <si>
    <t>6662</t>
    <phoneticPr fontId="25"/>
  </si>
  <si>
    <t>保守・管理工事</t>
  </si>
  <si>
    <t>6663</t>
    <phoneticPr fontId="25"/>
  </si>
  <si>
    <t>ダクト工事</t>
    <rPh sb="3" eb="5">
      <t>コウジ</t>
    </rPh>
    <phoneticPr fontId="25"/>
  </si>
  <si>
    <t>6666</t>
    <phoneticPr fontId="25"/>
  </si>
  <si>
    <t>試運転調整</t>
    <rPh sb="0" eb="5">
      <t>シウンテンチョウセイ</t>
    </rPh>
    <phoneticPr fontId="25"/>
  </si>
  <si>
    <t>6667</t>
    <phoneticPr fontId="25"/>
  </si>
  <si>
    <t>その他据付・一般工事</t>
  </si>
  <si>
    <t>6751</t>
    <phoneticPr fontId="25"/>
  </si>
  <si>
    <t>クレーン設備工事</t>
  </si>
  <si>
    <t>6752</t>
    <phoneticPr fontId="25"/>
  </si>
  <si>
    <t>送風機設備工事</t>
  </si>
  <si>
    <t>6753</t>
    <phoneticPr fontId="25"/>
  </si>
  <si>
    <t>ボイラー設備工事</t>
  </si>
  <si>
    <t>6754</t>
    <phoneticPr fontId="25"/>
  </si>
  <si>
    <t>集塵設備工事</t>
  </si>
  <si>
    <t>6755</t>
    <phoneticPr fontId="25"/>
  </si>
  <si>
    <t>脱臭設備工事</t>
  </si>
  <si>
    <t>6756</t>
    <phoneticPr fontId="25"/>
  </si>
  <si>
    <t>電気・計装設備工事</t>
  </si>
  <si>
    <t>6757</t>
    <phoneticPr fontId="25"/>
  </si>
  <si>
    <t>焼却設備工事</t>
  </si>
  <si>
    <t>6758</t>
    <phoneticPr fontId="25"/>
  </si>
  <si>
    <t>乾燥設備工事</t>
  </si>
  <si>
    <t>6851</t>
    <phoneticPr fontId="25"/>
  </si>
  <si>
    <t>盤製作費</t>
    <rPh sb="0" eb="3">
      <t>バンセイサク</t>
    </rPh>
    <rPh sb="3" eb="4">
      <t>ヒ</t>
    </rPh>
    <phoneticPr fontId="25"/>
  </si>
  <si>
    <t>6855</t>
    <phoneticPr fontId="25"/>
  </si>
  <si>
    <t>ソフトウェア費</t>
    <rPh sb="6" eb="7">
      <t>ヒ</t>
    </rPh>
    <phoneticPr fontId="25"/>
  </si>
  <si>
    <t>7051</t>
    <phoneticPr fontId="25"/>
  </si>
  <si>
    <t>雑工事</t>
    <rPh sb="0" eb="3">
      <t>ザツコウジ</t>
    </rPh>
    <phoneticPr fontId="25"/>
  </si>
  <si>
    <t>7151</t>
    <phoneticPr fontId="25"/>
  </si>
  <si>
    <t>煙突</t>
    <rPh sb="0" eb="2">
      <t>エントツ</t>
    </rPh>
    <phoneticPr fontId="25"/>
  </si>
  <si>
    <t>7152</t>
    <phoneticPr fontId="25"/>
  </si>
  <si>
    <t>その他土木建築工事</t>
    <rPh sb="2" eb="3">
      <t>タ</t>
    </rPh>
    <rPh sb="3" eb="5">
      <t>ドボク</t>
    </rPh>
    <rPh sb="5" eb="9">
      <t>ケンチクコウジ</t>
    </rPh>
    <phoneticPr fontId="25"/>
  </si>
  <si>
    <t>7253</t>
    <phoneticPr fontId="25"/>
  </si>
  <si>
    <t>その他製缶工事</t>
    <rPh sb="2" eb="3">
      <t>タ</t>
    </rPh>
    <rPh sb="3" eb="5">
      <t>セイカン</t>
    </rPh>
    <rPh sb="5" eb="7">
      <t>コウジ</t>
    </rPh>
    <phoneticPr fontId="25"/>
  </si>
  <si>
    <t>4801</t>
    <phoneticPr fontId="2"/>
  </si>
  <si>
    <t>(注１)</t>
    <phoneticPr fontId="2"/>
  </si>
  <si>
    <t>2023/09/20版</t>
    <phoneticPr fontId="2"/>
  </si>
  <si>
    <t>　○○株式会社　東京支社</t>
    <rPh sb="3" eb="7">
      <t>カブシキカイシャ</t>
    </rPh>
    <rPh sb="8" eb="10">
      <t>トウキョウ</t>
    </rPh>
    <rPh sb="10" eb="12">
      <t>シシャ</t>
    </rPh>
    <phoneticPr fontId="2"/>
  </si>
  <si>
    <t>AB-12345</t>
    <phoneticPr fontId="2"/>
  </si>
  <si>
    <r>
      <t>　</t>
    </r>
    <r>
      <rPr>
        <sz val="16"/>
        <color rgb="FFFF0000"/>
        <rFont val="ＭＳ Ｐゴシック"/>
        <family val="3"/>
        <charset val="128"/>
        <scheme val="minor"/>
      </rPr>
      <t>〒123-4567</t>
    </r>
    <r>
      <rPr>
        <sz val="18"/>
        <color rgb="FFFF0000"/>
        <rFont val="ＭＳ Ｐゴシック"/>
        <family val="3"/>
        <charset val="128"/>
        <scheme val="minor"/>
      </rPr>
      <t xml:space="preserve">
　東京都○○区○○町1-2-3</t>
    </r>
    <rPh sb="12" eb="15">
      <t>トウキョウト</t>
    </rPh>
    <rPh sb="17" eb="18">
      <t>ク</t>
    </rPh>
    <rPh sb="20" eb="21">
      <t>マチ</t>
    </rPh>
    <phoneticPr fontId="2"/>
  </si>
  <si>
    <t>　TEL:03-1234-5678　FAX:03-1234-5678</t>
    <phoneticPr fontId="2"/>
  </si>
  <si>
    <t>　〇〇クリーンセンター</t>
    <phoneticPr fontId="2"/>
  </si>
  <si>
    <t>営業部</t>
    <rPh sb="0" eb="3">
      <t>エイギョウブ</t>
    </rPh>
    <phoneticPr fontId="2"/>
  </si>
  <si>
    <t>○○一郎</t>
    <rPh sb="2" eb="4">
      <t>イチロウ</t>
    </rPh>
    <phoneticPr fontId="2"/>
  </si>
  <si>
    <t>三機太郎</t>
    <rPh sb="0" eb="2">
      <t>サンキ</t>
    </rPh>
    <rPh sb="2" eb="4">
      <t>タロウ</t>
    </rPh>
    <phoneticPr fontId="2"/>
  </si>
  <si>
    <t>○○二郎</t>
    <rPh sb="2" eb="4">
      <t>ジロウ</t>
    </rPh>
    <phoneticPr fontId="2"/>
  </si>
  <si>
    <t>001</t>
    <phoneticPr fontId="2"/>
  </si>
  <si>
    <t>　破砕機修繕</t>
    <rPh sb="1" eb="4">
      <t>ハサイキ</t>
    </rPh>
    <rPh sb="4" eb="6">
      <t>シュウゼン</t>
    </rPh>
    <phoneticPr fontId="2"/>
  </si>
  <si>
    <t>6659</t>
    <phoneticPr fontId="2"/>
  </si>
  <si>
    <t>-</t>
    <phoneticPr fontId="2"/>
  </si>
  <si>
    <t>T1234500012345</t>
    <phoneticPr fontId="2"/>
  </si>
  <si>
    <t>(注2)インボイス制度対応のためT+１３桁のインボイス登録番号を”－”なしで記入</t>
    <rPh sb="1" eb="2">
      <t>チュウ</t>
    </rPh>
    <rPh sb="9" eb="11">
      <t>セイド</t>
    </rPh>
    <rPh sb="11" eb="13">
      <t>タイオウ</t>
    </rPh>
    <rPh sb="20" eb="21">
      <t>ケタ</t>
    </rPh>
    <rPh sb="27" eb="31">
      <t>トウロクバンゴウ</t>
    </rPh>
    <rPh sb="38" eb="40">
      <t>キニュウ</t>
    </rPh>
    <phoneticPr fontId="2"/>
  </si>
  <si>
    <t>T</t>
    <phoneticPr fontId="2"/>
  </si>
  <si>
    <t>作成方法</t>
    <rPh sb="0" eb="4">
      <t>サクセイホウホウ</t>
    </rPh>
    <phoneticPr fontId="2"/>
  </si>
  <si>
    <t>貴社控</t>
    <rPh sb="0" eb="2">
      <t>キシャ</t>
    </rPh>
    <rPh sb="2" eb="3">
      <t>ヒカ</t>
    </rPh>
    <phoneticPr fontId="2"/>
  </si>
  <si>
    <t>提出方法</t>
    <rPh sb="0" eb="4">
      <t>テイシュツホウホウ</t>
    </rPh>
    <phoneticPr fontId="2"/>
  </si>
  <si>
    <t>注意事項</t>
    <rPh sb="0" eb="4">
      <t>チュウイジコウ</t>
    </rPh>
    <phoneticPr fontId="2"/>
  </si>
  <si>
    <t>　押印後の本紙をコピーし、貴社控えとして保管してください</t>
    <rPh sb="1" eb="4">
      <t>オウインゴ</t>
    </rPh>
    <rPh sb="5" eb="7">
      <t>ホンシ</t>
    </rPh>
    <rPh sb="13" eb="15">
      <t>キシャ</t>
    </rPh>
    <rPh sb="15" eb="16">
      <t>ヒカ</t>
    </rPh>
    <rPh sb="20" eb="22">
      <t>ホカン</t>
    </rPh>
    <phoneticPr fontId="2"/>
  </si>
  <si>
    <t>　社印押印後の本紙と工事出来高内訳書か完成届に社印押印したもの２点を郵送してください</t>
    <rPh sb="1" eb="3">
      <t>シャイン</t>
    </rPh>
    <rPh sb="3" eb="6">
      <t>オウインゴ</t>
    </rPh>
    <rPh sb="7" eb="9">
      <t>ホンシ</t>
    </rPh>
    <rPh sb="10" eb="15">
      <t>コウジデキダカ</t>
    </rPh>
    <rPh sb="15" eb="18">
      <t>ウチワケショ</t>
    </rPh>
    <rPh sb="19" eb="21">
      <t>カンセイ</t>
    </rPh>
    <rPh sb="21" eb="22">
      <t>トドケ</t>
    </rPh>
    <rPh sb="23" eb="25">
      <t>シャイン</t>
    </rPh>
    <rPh sb="25" eb="27">
      <t>オウイン</t>
    </rPh>
    <rPh sb="32" eb="33">
      <t>テン</t>
    </rPh>
    <rPh sb="34" eb="36">
      <t>ユウソウ</t>
    </rPh>
    <phoneticPr fontId="2"/>
  </si>
  <si>
    <t>仕事番号</t>
    <rPh sb="0" eb="4">
      <t>シゴト</t>
    </rPh>
    <phoneticPr fontId="2"/>
  </si>
  <si>
    <t xml:space="preserve"> (2桁-5桁-
　契約枝番-年度)</t>
    <phoneticPr fontId="2"/>
  </si>
  <si>
    <t>13：課税８％　　14：課税１０％　　17：非課税</t>
    <rPh sb="3" eb="5">
      <t>カゼイ</t>
    </rPh>
    <rPh sb="12" eb="14">
      <t>カゼイ</t>
    </rPh>
    <rPh sb="22" eb="25">
      <t>ヒカゼイ</t>
    </rPh>
    <phoneticPr fontId="2"/>
  </si>
  <si>
    <t>19：対象外　　18：軽減税率</t>
    <phoneticPr fontId="2"/>
  </si>
  <si>
    <t>　〇太枠内（ブルーの項目）はもれなく記入する。記入、押印漏れの場合は再提出していただきます。</t>
    <rPh sb="2" eb="5">
      <t>フトワクナイ</t>
    </rPh>
    <rPh sb="10" eb="12">
      <t>コウモク</t>
    </rPh>
    <rPh sb="18" eb="20">
      <t>キニュウ</t>
    </rPh>
    <rPh sb="23" eb="25">
      <t>キニュウ</t>
    </rPh>
    <rPh sb="26" eb="28">
      <t>オウイン</t>
    </rPh>
    <rPh sb="28" eb="29">
      <t>モ</t>
    </rPh>
    <rPh sb="31" eb="33">
      <t>バアイ</t>
    </rPh>
    <rPh sb="34" eb="37">
      <t>サイテイシュツ</t>
    </rPh>
    <phoneticPr fontId="2"/>
  </si>
  <si>
    <t>　〇注文番号（注文書に記載）、取引先コードは正確に記載願います。</t>
    <rPh sb="2" eb="6">
      <t>チュウモンバンゴウ</t>
    </rPh>
    <rPh sb="7" eb="10">
      <t>チュウモンショ</t>
    </rPh>
    <rPh sb="11" eb="13">
      <t>キサイ</t>
    </rPh>
    <rPh sb="15" eb="18">
      <t>トリヒキサキ</t>
    </rPh>
    <rPh sb="22" eb="24">
      <t>セイカク</t>
    </rPh>
    <rPh sb="25" eb="27">
      <t>キサイ</t>
    </rPh>
    <rPh sb="27" eb="28">
      <t>ネガ</t>
    </rPh>
    <phoneticPr fontId="2"/>
  </si>
  <si>
    <t>　〇消費税に１円未満の端数が生じた場合には、弊社規定の計算方法（小数点以下四捨五入）とさせていただきます。</t>
    <rPh sb="2" eb="5">
      <t>ショウヒゼイ</t>
    </rPh>
    <rPh sb="7" eb="8">
      <t>エン</t>
    </rPh>
    <rPh sb="8" eb="10">
      <t>ミマン</t>
    </rPh>
    <rPh sb="11" eb="13">
      <t>ハスウ</t>
    </rPh>
    <rPh sb="14" eb="15">
      <t>ショウ</t>
    </rPh>
    <rPh sb="17" eb="19">
      <t>バアイ</t>
    </rPh>
    <rPh sb="22" eb="24">
      <t>ヘイシャ</t>
    </rPh>
    <rPh sb="24" eb="26">
      <t>キテイ</t>
    </rPh>
    <rPh sb="27" eb="29">
      <t>ケイサン</t>
    </rPh>
    <rPh sb="29" eb="31">
      <t>ホウホウ</t>
    </rPh>
    <rPh sb="32" eb="37">
      <t>ショウスウテンイカ</t>
    </rPh>
    <rPh sb="37" eb="41">
      <t>シシャゴニュウ</t>
    </rPh>
    <phoneticPr fontId="2"/>
  </si>
  <si>
    <t>工事名（工事項目名）</t>
    <rPh sb="0" eb="2">
      <t>コウジ</t>
    </rPh>
    <rPh sb="2" eb="3">
      <t>メイ</t>
    </rPh>
    <rPh sb="4" eb="6">
      <t>コウジ</t>
    </rPh>
    <rPh sb="6" eb="8">
      <t>コウモク</t>
    </rPh>
    <rPh sb="8" eb="9">
      <t>メイ</t>
    </rPh>
    <phoneticPr fontId="2"/>
  </si>
  <si>
    <t>6401</t>
    <phoneticPr fontId="2"/>
  </si>
  <si>
    <t>外注費</t>
    <rPh sb="0" eb="3">
      <t>ガイチュウヒ</t>
    </rPh>
    <phoneticPr fontId="25"/>
  </si>
  <si>
    <r>
      <t>　書式に（入力）入力→名前をつけて保存→印刷（白黒でも可）→社印押印　</t>
    </r>
    <r>
      <rPr>
        <sz val="11"/>
        <rFont val="ＭＳ Ｐゴシック"/>
        <family val="3"/>
        <charset val="128"/>
        <scheme val="minor"/>
      </rPr>
      <t>または</t>
    </r>
    <r>
      <rPr>
        <sz val="11"/>
        <color rgb="FFFF0000"/>
        <rFont val="ＭＳ Ｐゴシック"/>
        <family val="2"/>
        <charset val="128"/>
        <scheme val="minor"/>
      </rPr>
      <t>　書式（手書）を印刷（白黒でも可）→手書き→社印押印</t>
    </r>
    <rPh sb="1" eb="3">
      <t>ショシキ</t>
    </rPh>
    <rPh sb="5" eb="7">
      <t>ニュウリョク</t>
    </rPh>
    <rPh sb="8" eb="10">
      <t>ニュウリョク</t>
    </rPh>
    <rPh sb="11" eb="13">
      <t>ナマエ</t>
    </rPh>
    <rPh sb="17" eb="19">
      <t>ホゾン</t>
    </rPh>
    <rPh sb="20" eb="22">
      <t>インサツ</t>
    </rPh>
    <rPh sb="30" eb="32">
      <t>シャイン</t>
    </rPh>
    <rPh sb="32" eb="34">
      <t>オウイン</t>
    </rPh>
    <rPh sb="39" eb="41">
      <t>ショシキ</t>
    </rPh>
    <rPh sb="42" eb="44">
      <t>テガ</t>
    </rPh>
    <rPh sb="46" eb="48">
      <t>インサツ</t>
    </rPh>
    <rPh sb="56" eb="58">
      <t>テガ</t>
    </rPh>
    <rPh sb="60" eb="62">
      <t>シャイン</t>
    </rPh>
    <rPh sb="62" eb="64">
      <t>オウイン</t>
    </rPh>
    <phoneticPr fontId="2"/>
  </si>
  <si>
    <t>2651</t>
    <phoneticPr fontId="2"/>
  </si>
  <si>
    <t>汎用電動機</t>
    <rPh sb="0" eb="2">
      <t>ハンヨウ</t>
    </rPh>
    <rPh sb="2" eb="5">
      <t>デンドウキ</t>
    </rPh>
    <phoneticPr fontId="2"/>
  </si>
  <si>
    <t>6665</t>
    <phoneticPr fontId="25"/>
  </si>
  <si>
    <t>試験・検査費</t>
    <rPh sb="0" eb="2">
      <t>シケン</t>
    </rPh>
    <rPh sb="3" eb="6">
      <t>ケンサヒ</t>
    </rPh>
    <phoneticPr fontId="25"/>
  </si>
  <si>
    <r>
      <t>三機グリーンテック株式会社　</t>
    </r>
    <r>
      <rPr>
        <sz val="22"/>
        <color theme="1"/>
        <rFont val="ＭＳ Ｐゴシック"/>
        <family val="3"/>
        <charset val="128"/>
        <scheme val="minor"/>
      </rPr>
      <t>御中</t>
    </r>
    <rPh sb="0" eb="2">
      <t>サンキ</t>
    </rPh>
    <rPh sb="9" eb="13">
      <t>カブ</t>
    </rPh>
    <rPh sb="14" eb="16">
      <t>オンチュウ</t>
    </rPh>
    <phoneticPr fontId="2"/>
  </si>
  <si>
    <t>【三機ｸﾞﾘｰﾝﾃｯｸ担当者記入欄】</t>
    <phoneticPr fontId="2"/>
  </si>
  <si>
    <t>【三機グリーンテック担当者記入欄】</t>
    <phoneticPr fontId="2"/>
  </si>
  <si>
    <t>三　　　機
ｸﾞﾘｰﾝﾃｯｸ
検収部門</t>
    <rPh sb="0" eb="1">
      <t>ミ</t>
    </rPh>
    <rPh sb="4" eb="5">
      <t>キ</t>
    </rPh>
    <rPh sb="15" eb="17">
      <t>ケンシュウ</t>
    </rPh>
    <rPh sb="17" eb="19">
      <t>ブモン</t>
    </rPh>
    <phoneticPr fontId="2"/>
  </si>
  <si>
    <t>2024/04/01版</t>
    <phoneticPr fontId="2"/>
  </si>
  <si>
    <t>【三機グリーンテック担当者記入欄】</t>
    <rPh sb="10" eb="13">
      <t>タントウシャ</t>
    </rPh>
    <phoneticPr fontId="2"/>
  </si>
  <si>
    <t>S G T
担当者</t>
    <rPh sb="6" eb="9">
      <t>タントウシャ</t>
    </rPh>
    <phoneticPr fontId="2"/>
  </si>
  <si>
    <t>貴　社
部　署</t>
    <rPh sb="0" eb="1">
      <t>キ</t>
    </rPh>
    <rPh sb="2" eb="3">
      <t>シャ</t>
    </rPh>
    <rPh sb="4" eb="5">
      <t>ブ</t>
    </rPh>
    <rPh sb="6" eb="7">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</si>
</sst>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
    <numFmt numFmtId="177" formatCode="0_ "/>
    <numFmt numFmtId="178" formatCode="yyyy&quot;年&quot;m&quot;月&quot;d&quot;日&quot;;@"/>
    <numFmt numFmtId="179" formatCode="[DBNum3]0\ 0\ 0\ 0\ \-\ 0\ 0\ 0\ 0"/>
    <numFmt numFmtId="180" formatCode="yyyy/m/d;@"/>
    <numFmt numFmtId="181" formatCode="[DBNum3]0\ 0\ 0\ 0\ "/>
  </numFmts>
  <fonts count="4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b/>
      <sz val="22"/>
      <color theme="1"/>
      <name val="ＭＳ Ｐゴシック"/>
      <family val="3"/>
      <charset val="128"/>
      <scheme val="minor"/>
    </font>
    <font>
      <b/>
      <sz val="24"/>
      <color theme="1"/>
      <name val="ＭＳ Ｐゴシック"/>
      <family val="3"/>
      <charset val="128"/>
      <scheme val="minor"/>
    </font>
    <font>
      <sz val="22"/>
      <color theme="1"/>
      <name val="ＭＳ Ｐゴシック"/>
      <family val="3"/>
      <charset val="128"/>
      <scheme val="minor"/>
    </font>
    <font>
      <sz val="13"/>
      <color theme="1"/>
      <name val="ＭＳ Ｐゴシック"/>
      <family val="2"/>
      <charset val="128"/>
      <scheme val="minor"/>
    </font>
    <font>
      <sz val="13"/>
      <color theme="1"/>
      <name val="ＭＳ Ｐゴシック"/>
      <family val="3"/>
      <charset val="128"/>
      <scheme val="minor"/>
    </font>
    <font>
      <sz val="16"/>
      <color theme="1"/>
      <name val="ＭＳ Ｐゴシック"/>
      <family val="2"/>
      <charset val="128"/>
      <scheme val="minor"/>
    </font>
    <font>
      <sz val="18"/>
      <color theme="1"/>
      <name val="ＭＳ Ｐゴシック"/>
      <family val="2"/>
      <charset val="128"/>
      <scheme val="minor"/>
    </font>
    <font>
      <sz val="20"/>
      <color theme="1"/>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sz val="10"/>
      <color theme="1"/>
      <name val="ＭＳ Ｐゴシック"/>
      <family val="3"/>
      <charset val="128"/>
      <scheme val="minor"/>
    </font>
    <font>
      <sz val="14"/>
      <color theme="1"/>
      <name val="ＭＳ Ｐゴシック"/>
      <family val="3"/>
      <charset val="128"/>
      <scheme val="minor"/>
    </font>
    <font>
      <b/>
      <sz val="16"/>
      <color theme="1"/>
      <name val="ＭＳ Ｐゴシック"/>
      <family val="3"/>
      <charset val="128"/>
      <scheme val="minor"/>
    </font>
    <font>
      <sz val="14"/>
      <color theme="1"/>
      <name val="メイリオ"/>
      <family val="3"/>
      <charset val="128"/>
    </font>
    <font>
      <sz val="6"/>
      <color theme="1"/>
      <name val="ＭＳ Ｐゴシック"/>
      <family val="2"/>
      <charset val="128"/>
      <scheme val="minor"/>
    </font>
    <font>
      <sz val="6"/>
      <color theme="1"/>
      <name val="ＭＳ Ｐゴシック"/>
      <family val="3"/>
      <charset val="128"/>
      <scheme val="minor"/>
    </font>
    <font>
      <sz val="9"/>
      <color theme="1"/>
      <name val="ＭＳ Ｐ明朝"/>
      <family val="1"/>
      <charset val="128"/>
    </font>
    <font>
      <sz val="12"/>
      <color theme="1"/>
      <name val="ＭＳ Ｐゴシック"/>
      <family val="3"/>
      <charset val="128"/>
      <scheme val="minor"/>
    </font>
    <font>
      <sz val="11"/>
      <name val="ＭＳ Ｐゴシック"/>
      <family val="3"/>
      <charset val="128"/>
    </font>
    <font>
      <sz val="6"/>
      <name val="ＭＳ Ｐゴシック"/>
      <family val="3"/>
      <charset val="128"/>
    </font>
    <font>
      <sz val="11"/>
      <color rgb="FFFF0000"/>
      <name val="ＭＳ Ｐゴシック"/>
      <family val="2"/>
      <charset val="128"/>
      <scheme val="minor"/>
    </font>
    <font>
      <sz val="20"/>
      <color rgb="FFFF0000"/>
      <name val="ＭＳ Ｐゴシック"/>
      <family val="3"/>
      <charset val="128"/>
      <scheme val="minor"/>
    </font>
    <font>
      <sz val="16"/>
      <color rgb="FFFF0000"/>
      <name val="ＭＳ Ｐゴシック"/>
      <family val="2"/>
      <charset val="128"/>
      <scheme val="minor"/>
    </font>
    <font>
      <sz val="16"/>
      <color rgb="FFFF0000"/>
      <name val="ＭＳ Ｐゴシック"/>
      <family val="3"/>
      <charset val="128"/>
      <scheme val="minor"/>
    </font>
    <font>
      <sz val="20"/>
      <color rgb="FFFF0000"/>
      <name val="ＭＳ Ｐゴシック"/>
      <family val="2"/>
      <charset val="128"/>
      <scheme val="minor"/>
    </font>
    <font>
      <sz val="18"/>
      <color rgb="FFFF0000"/>
      <name val="ＭＳ Ｐゴシック"/>
      <family val="3"/>
      <charset val="128"/>
      <scheme val="minor"/>
    </font>
    <font>
      <sz val="11"/>
      <name val="ＭＳ Ｐゴシック"/>
      <family val="2"/>
      <charset val="128"/>
      <scheme val="minor"/>
    </font>
    <font>
      <sz val="13"/>
      <color rgb="FFFF0000"/>
      <name val="ＭＳ Ｐゴシック"/>
      <family val="2"/>
      <charset val="128"/>
      <scheme val="minor"/>
    </font>
    <font>
      <sz val="14"/>
      <color rgb="FFFF0000"/>
      <name val="ＭＳ Ｐゴシック"/>
      <family val="2"/>
      <charset val="128"/>
      <scheme val="minor"/>
    </font>
    <font>
      <sz val="14"/>
      <color rgb="FFFF0000"/>
      <name val="ＭＳ Ｐゴシック"/>
      <family val="3"/>
      <charset val="128"/>
      <scheme val="minor"/>
    </font>
    <font>
      <sz val="18"/>
      <color rgb="FFFF0000"/>
      <name val="ＭＳ Ｐゴシック"/>
      <family val="2"/>
      <charset val="128"/>
      <scheme val="minor"/>
    </font>
    <font>
      <sz val="12"/>
      <color rgb="FFFF0000"/>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6"/>
      <color theme="1"/>
      <name val="ＭＳ Ｐゴシック"/>
      <family val="3"/>
      <charset val="128"/>
      <scheme val="minor"/>
    </font>
    <font>
      <sz val="20"/>
      <name val="ＭＳ Ｐゴシック"/>
      <family val="2"/>
      <charset val="128"/>
      <scheme val="minor"/>
    </font>
    <font>
      <sz val="13"/>
      <color theme="1"/>
      <name val="メイリオ"/>
      <family val="3"/>
      <charset val="128"/>
    </font>
    <font>
      <sz val="12"/>
      <color theme="1"/>
      <name val="メイリオ"/>
      <family val="3"/>
      <charset val="128"/>
    </font>
    <font>
      <sz val="20"/>
      <color theme="1"/>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theme="3" tint="0.79998168889431442"/>
        <bgColor indexed="64"/>
      </patternFill>
    </fill>
    <fill>
      <patternFill patternType="solid">
        <fgColor theme="0"/>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thin">
        <color indexed="64"/>
      </bottom>
      <diagonal/>
    </border>
    <border>
      <left style="dotted">
        <color indexed="64"/>
      </left>
      <right style="thick">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thick">
        <color indexed="64"/>
      </right>
      <top style="thin">
        <color indexed="64"/>
      </top>
      <bottom style="medium">
        <color indexed="64"/>
      </bottom>
      <diagonal/>
    </border>
    <border>
      <left style="dotted">
        <color indexed="64"/>
      </left>
      <right style="dotted">
        <color indexed="64"/>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top style="thin">
        <color indexed="64"/>
      </top>
      <bottom style="thick">
        <color indexed="64"/>
      </bottom>
      <diagonal/>
    </border>
    <border>
      <left style="dotted">
        <color indexed="64"/>
      </left>
      <right style="thick">
        <color indexed="64"/>
      </right>
      <top style="thin">
        <color indexed="64"/>
      </top>
      <bottom style="thick">
        <color indexed="64"/>
      </bottom>
      <diagonal/>
    </border>
    <border>
      <left style="thick">
        <color indexed="64"/>
      </left>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4">
    <xf numFmtId="0" fontId="0"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xf numFmtId="0" fontId="24" fillId="0" borderId="0">
      <alignment vertical="center"/>
    </xf>
  </cellStyleXfs>
  <cellXfs count="545">
    <xf numFmtId="0" fontId="0" fillId="0" borderId="0" xfId="0">
      <alignment vertical="center"/>
    </xf>
    <xf numFmtId="0" fontId="0" fillId="0" borderId="0" xfId="0" applyProtection="1">
      <alignment vertical="center"/>
      <protection locked="0"/>
    </xf>
    <xf numFmtId="0" fontId="4" fillId="0" borderId="0" xfId="0" applyFont="1" applyProtection="1">
      <alignment vertical="center"/>
      <protection locked="0"/>
    </xf>
    <xf numFmtId="0" fontId="0" fillId="0" borderId="0" xfId="0" applyAlignment="1" applyProtection="1">
      <alignment horizontal="left" vertical="center"/>
      <protection locked="0"/>
    </xf>
    <xf numFmtId="0" fontId="15" fillId="0" borderId="0" xfId="0" applyFont="1" applyAlignment="1" applyProtection="1">
      <alignment horizontal="left" vertical="top"/>
      <protection locked="0"/>
    </xf>
    <xf numFmtId="0" fontId="0" fillId="0" borderId="12"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22" fillId="0" borderId="0" xfId="0" applyFont="1" applyAlignment="1" applyProtection="1">
      <alignment vertical="top"/>
      <protection locked="0"/>
    </xf>
    <xf numFmtId="49" fontId="24" fillId="2" borderId="1" xfId="3" applyNumberFormat="1" applyFill="1" applyBorder="1" applyAlignment="1">
      <alignment horizontal="left" vertical="center"/>
    </xf>
    <xf numFmtId="0" fontId="15" fillId="0" borderId="0" xfId="0" applyFont="1" applyProtection="1">
      <alignment vertical="center"/>
      <protection locked="0"/>
    </xf>
    <xf numFmtId="0" fontId="0" fillId="0" borderId="8" xfId="0" applyBorder="1">
      <alignment vertical="center"/>
    </xf>
    <xf numFmtId="0" fontId="0" fillId="0" borderId="9" xfId="0" applyBorder="1">
      <alignment vertical="center"/>
    </xf>
    <xf numFmtId="0" fontId="0" fillId="0" borderId="12" xfId="0" applyBorder="1">
      <alignment vertical="center"/>
    </xf>
    <xf numFmtId="49" fontId="24" fillId="2" borderId="1" xfId="3" applyNumberFormat="1" applyFill="1" applyBorder="1">
      <alignment vertical="center"/>
    </xf>
    <xf numFmtId="0" fontId="0" fillId="0" borderId="10" xfId="0" applyBorder="1">
      <alignment vertical="center"/>
    </xf>
    <xf numFmtId="177" fontId="0" fillId="0" borderId="10" xfId="0" applyNumberFormat="1" applyBorder="1">
      <alignment vertical="center"/>
    </xf>
    <xf numFmtId="0" fontId="0" fillId="0" borderId="0" xfId="0" applyAlignment="1" applyProtection="1">
      <alignment horizontal="center" vertical="center"/>
      <protection locked="0"/>
    </xf>
    <xf numFmtId="0" fontId="20" fillId="0" borderId="0" xfId="0" applyFont="1" applyProtection="1">
      <alignment vertical="center"/>
      <protection locked="0"/>
    </xf>
    <xf numFmtId="0" fontId="0" fillId="0" borderId="0" xfId="0" applyAlignment="1">
      <alignment horizontal="right" vertical="center"/>
    </xf>
    <xf numFmtId="14" fontId="20" fillId="0" borderId="47" xfId="0" applyNumberFormat="1" applyFont="1" applyBorder="1" applyAlignment="1" applyProtection="1">
      <alignment vertical="center" shrinkToFit="1"/>
      <protection locked="0"/>
    </xf>
    <xf numFmtId="0" fontId="21" fillId="0" borderId="47" xfId="0" applyFont="1" applyBorder="1" applyAlignment="1">
      <alignment horizontal="center" vertical="center"/>
    </xf>
    <xf numFmtId="0" fontId="0" fillId="0" borderId="0" xfId="0" applyAlignment="1">
      <alignment vertical="center" wrapText="1"/>
    </xf>
    <xf numFmtId="0" fontId="22" fillId="0" borderId="0" xfId="0" applyFont="1" applyAlignment="1">
      <alignment horizontal="left" vertical="top"/>
    </xf>
    <xf numFmtId="14" fontId="21" fillId="0" borderId="0" xfId="0" applyNumberFormat="1" applyFont="1" applyAlignment="1" applyProtection="1">
      <alignment vertical="center" shrinkToFit="1"/>
      <protection locked="0"/>
    </xf>
    <xf numFmtId="14" fontId="21" fillId="0" borderId="0" xfId="0" applyNumberFormat="1" applyFont="1" applyAlignment="1" applyProtection="1">
      <alignment horizontal="left" vertical="center" shrinkToFit="1"/>
      <protection locked="0"/>
    </xf>
    <xf numFmtId="0" fontId="10" fillId="0" borderId="0" xfId="0" applyFont="1" applyAlignment="1" applyProtection="1">
      <alignment horizontal="left" vertical="center"/>
      <protection locked="0"/>
    </xf>
    <xf numFmtId="0" fontId="9" fillId="0" borderId="0" xfId="0" applyFont="1" applyAlignment="1" applyProtection="1">
      <alignment horizontal="left" vertical="center"/>
      <protection locked="0"/>
    </xf>
    <xf numFmtId="0" fontId="0" fillId="0" borderId="0" xfId="0" applyAlignment="1" applyProtection="1">
      <alignment vertical="top" wrapText="1"/>
      <protection locked="0"/>
    </xf>
    <xf numFmtId="14" fontId="0" fillId="0" borderId="0" xfId="0" applyNumberFormat="1" applyAlignment="1" applyProtection="1">
      <alignment vertical="center" shrinkToFit="1"/>
      <protection locked="0"/>
    </xf>
    <xf numFmtId="0" fontId="0" fillId="0" borderId="0" xfId="0" applyAlignment="1">
      <alignment vertical="center" wrapText="1" shrinkToFit="1"/>
    </xf>
    <xf numFmtId="0" fontId="4" fillId="0" borderId="0" xfId="0" applyFont="1">
      <alignment vertical="center"/>
    </xf>
    <xf numFmtId="0" fontId="3" fillId="0" borderId="0" xfId="0" applyFont="1" applyAlignment="1"/>
    <xf numFmtId="0" fontId="0" fillId="0" borderId="11" xfId="0" applyBorder="1">
      <alignment vertical="center"/>
    </xf>
    <xf numFmtId="0" fontId="0" fillId="0" borderId="7" xfId="0" applyBorder="1">
      <alignment vertical="center"/>
    </xf>
    <xf numFmtId="49" fontId="24" fillId="0" borderId="1" xfId="3" quotePrefix="1" applyNumberFormat="1" applyBorder="1" applyAlignment="1">
      <alignment horizontal="left" vertical="center"/>
    </xf>
    <xf numFmtId="49" fontId="24" fillId="0" borderId="1" xfId="3" applyNumberFormat="1" applyBorder="1">
      <alignment vertical="center"/>
    </xf>
    <xf numFmtId="49" fontId="24" fillId="0" borderId="1" xfId="3" applyNumberFormat="1" applyBorder="1" applyAlignment="1">
      <alignment horizontal="left" vertical="center"/>
    </xf>
    <xf numFmtId="49" fontId="24" fillId="0" borderId="11" xfId="3" applyNumberFormat="1" applyBorder="1" applyAlignment="1">
      <alignment horizontal="left" vertical="center"/>
    </xf>
    <xf numFmtId="49" fontId="24" fillId="0" borderId="11" xfId="3" applyNumberFormat="1" applyBorder="1">
      <alignment vertical="center"/>
    </xf>
    <xf numFmtId="49" fontId="24" fillId="0" borderId="7" xfId="3" applyNumberFormat="1" applyBorder="1" applyAlignment="1">
      <alignment horizontal="left" vertical="center"/>
    </xf>
    <xf numFmtId="49" fontId="24" fillId="0" borderId="7" xfId="3" applyNumberFormat="1" applyBorder="1">
      <alignment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176" fontId="18" fillId="0" borderId="0" xfId="0" applyNumberFormat="1" applyFont="1" applyAlignment="1">
      <alignment horizontal="center" vertical="center"/>
    </xf>
    <xf numFmtId="177" fontId="11" fillId="0" borderId="13" xfId="0" applyNumberFormat="1" applyFont="1" applyBorder="1" applyAlignment="1">
      <alignment horizontal="center" vertical="center"/>
    </xf>
    <xf numFmtId="177" fontId="11" fillId="0" borderId="14" xfId="0" applyNumberFormat="1" applyFont="1" applyBorder="1" applyAlignment="1">
      <alignment horizontal="center" vertical="center"/>
    </xf>
    <xf numFmtId="177" fontId="11" fillId="0" borderId="15" xfId="0" applyNumberFormat="1" applyFont="1" applyBorder="1" applyAlignment="1">
      <alignment horizontal="center" vertical="center"/>
    </xf>
    <xf numFmtId="176" fontId="11" fillId="0" borderId="13" xfId="0" applyNumberFormat="1" applyFont="1" applyBorder="1" applyAlignment="1">
      <alignment horizontal="center" vertical="center"/>
    </xf>
    <xf numFmtId="0" fontId="0" fillId="0" borderId="0" xfId="0" applyAlignment="1">
      <alignment horizontal="left" vertical="top" wrapText="1"/>
    </xf>
    <xf numFmtId="0" fontId="0" fillId="0" borderId="13" xfId="0" applyBorder="1">
      <alignment vertical="center"/>
    </xf>
    <xf numFmtId="0" fontId="0" fillId="0" borderId="14" xfId="0" applyBorder="1">
      <alignment vertical="center"/>
    </xf>
    <xf numFmtId="0" fontId="0" fillId="0" borderId="15" xfId="0" applyBorder="1">
      <alignment vertical="center"/>
    </xf>
    <xf numFmtId="177" fontId="11" fillId="0" borderId="5" xfId="0" applyNumberFormat="1" applyFont="1" applyBorder="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54" xfId="0" applyBorder="1">
      <alignment vertical="center"/>
    </xf>
    <xf numFmtId="0" fontId="5" fillId="0" borderId="1" xfId="0" applyFont="1" applyBorder="1">
      <alignment vertical="center"/>
    </xf>
    <xf numFmtId="0" fontId="0" fillId="0" borderId="1" xfId="0" applyBorder="1">
      <alignment vertical="center"/>
    </xf>
    <xf numFmtId="0" fontId="0" fillId="0" borderId="0" xfId="0" applyAlignment="1">
      <alignment horizontal="center" vertical="center" wrapText="1" shrinkToFit="1"/>
    </xf>
    <xf numFmtId="0" fontId="11" fillId="0" borderId="0" xfId="0" applyFont="1" applyAlignment="1">
      <alignment horizontal="center" vertical="center"/>
    </xf>
    <xf numFmtId="0" fontId="5" fillId="0" borderId="0" xfId="0" applyFont="1">
      <alignment vertical="center"/>
    </xf>
    <xf numFmtId="0" fontId="3" fillId="0" borderId="0" xfId="0" applyFont="1" applyAlignment="1">
      <alignment horizontal="left" vertical="center"/>
    </xf>
    <xf numFmtId="0" fontId="0" fillId="0" borderId="0" xfId="0" applyAlignment="1">
      <alignment horizontal="center" vertical="center"/>
    </xf>
    <xf numFmtId="0" fontId="0" fillId="0" borderId="12" xfId="0" applyBorder="1" applyAlignment="1">
      <alignment horizontal="center" vertical="center"/>
    </xf>
    <xf numFmtId="0" fontId="15" fillId="0" borderId="0" xfId="0" applyFont="1" applyAlignment="1">
      <alignment horizontal="left" vertical="top"/>
    </xf>
    <xf numFmtId="14" fontId="20" fillId="0" borderId="47" xfId="0" applyNumberFormat="1" applyFont="1" applyBorder="1" applyAlignment="1">
      <alignment vertical="center" shrinkToFit="1"/>
    </xf>
    <xf numFmtId="0" fontId="22" fillId="0" borderId="0" xfId="0" applyFont="1" applyAlignment="1">
      <alignment vertical="top"/>
    </xf>
    <xf numFmtId="0" fontId="32" fillId="0" borderId="0" xfId="0" applyFont="1">
      <alignment vertical="center"/>
    </xf>
    <xf numFmtId="14" fontId="21" fillId="0" borderId="0" xfId="0" applyNumberFormat="1" applyFont="1" applyAlignment="1">
      <alignment vertical="center" shrinkToFit="1"/>
    </xf>
    <xf numFmtId="14" fontId="21" fillId="0" borderId="0" xfId="0" applyNumberFormat="1" applyFont="1" applyAlignment="1">
      <alignment horizontal="left" vertical="center" shrinkToFit="1"/>
    </xf>
    <xf numFmtId="0" fontId="20" fillId="0" borderId="0" xfId="0" applyFont="1">
      <alignment vertical="center"/>
    </xf>
    <xf numFmtId="0" fontId="10" fillId="0" borderId="0" xfId="0" applyFont="1" applyAlignment="1">
      <alignment horizontal="left" vertical="center"/>
    </xf>
    <xf numFmtId="0" fontId="9" fillId="0" borderId="0" xfId="0" applyFont="1" applyAlignment="1">
      <alignment horizontal="left" vertical="center"/>
    </xf>
    <xf numFmtId="0" fontId="0" fillId="0" borderId="0" xfId="0" applyAlignment="1">
      <alignment horizontal="left" vertical="center"/>
    </xf>
    <xf numFmtId="0" fontId="0" fillId="0" borderId="0" xfId="0" applyAlignment="1">
      <alignment vertical="top" wrapText="1"/>
    </xf>
    <xf numFmtId="14" fontId="0" fillId="0" borderId="0" xfId="0" applyNumberFormat="1" applyAlignment="1">
      <alignment vertical="center" shrinkToFit="1"/>
    </xf>
    <xf numFmtId="0" fontId="15" fillId="0" borderId="0" xfId="0" applyFont="1">
      <alignment vertical="center"/>
    </xf>
    <xf numFmtId="0" fontId="0" fillId="0" borderId="45" xfId="0" applyBorder="1" applyAlignment="1">
      <alignment horizontal="center" vertical="center"/>
    </xf>
    <xf numFmtId="0" fontId="0" fillId="0" borderId="109" xfId="0" applyBorder="1">
      <alignment vertical="center"/>
    </xf>
    <xf numFmtId="0" fontId="0" fillId="4" borderId="106" xfId="0" applyFill="1" applyBorder="1">
      <alignment vertical="center"/>
    </xf>
    <xf numFmtId="0" fontId="0" fillId="4" borderId="0" xfId="0" applyFill="1">
      <alignment vertical="center"/>
    </xf>
    <xf numFmtId="0" fontId="0" fillId="4" borderId="107" xfId="0" applyFill="1" applyBorder="1">
      <alignment vertical="center"/>
    </xf>
    <xf numFmtId="0" fontId="26" fillId="4" borderId="3" xfId="0" applyFont="1" applyFill="1" applyBorder="1">
      <alignment vertical="center"/>
    </xf>
    <xf numFmtId="0" fontId="0" fillId="4" borderId="3" xfId="0" applyFill="1" applyBorder="1">
      <alignment vertical="center"/>
    </xf>
    <xf numFmtId="0" fontId="0" fillId="4" borderId="4" xfId="0" applyFill="1" applyBorder="1">
      <alignment vertical="center"/>
    </xf>
    <xf numFmtId="0" fontId="0" fillId="4" borderId="12" xfId="0" applyFill="1" applyBorder="1">
      <alignment vertical="center"/>
    </xf>
    <xf numFmtId="0" fontId="0" fillId="4" borderId="10"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6" xfId="0" applyFill="1" applyBorder="1">
      <alignment vertical="center"/>
    </xf>
    <xf numFmtId="0" fontId="0" fillId="4" borderId="108" xfId="0" applyFill="1" applyBorder="1">
      <alignment vertical="center"/>
    </xf>
    <xf numFmtId="0" fontId="0" fillId="4" borderId="109" xfId="0" applyFill="1" applyBorder="1">
      <alignment vertical="center"/>
    </xf>
    <xf numFmtId="0" fontId="0" fillId="4" borderId="110" xfId="0" applyFill="1" applyBorder="1">
      <alignment vertical="center"/>
    </xf>
    <xf numFmtId="180" fontId="0" fillId="0" borderId="81" xfId="0" applyNumberFormat="1" applyBorder="1">
      <alignment vertical="center"/>
    </xf>
    <xf numFmtId="0" fontId="0" fillId="0" borderId="82" xfId="0" applyBorder="1">
      <alignment vertical="center"/>
    </xf>
    <xf numFmtId="180" fontId="0" fillId="0" borderId="12" xfId="0" applyNumberFormat="1" applyBorder="1">
      <alignment vertical="center"/>
    </xf>
    <xf numFmtId="0" fontId="0" fillId="0" borderId="93" xfId="0" applyBorder="1">
      <alignment vertical="center"/>
    </xf>
    <xf numFmtId="180" fontId="0" fillId="0" borderId="44" xfId="0" applyNumberFormat="1" applyBorder="1">
      <alignment vertical="center"/>
    </xf>
    <xf numFmtId="0" fontId="0" fillId="0" borderId="81" xfId="0" applyBorder="1">
      <alignment vertical="center"/>
    </xf>
    <xf numFmtId="0" fontId="0" fillId="0" borderId="86" xfId="0" applyBorder="1">
      <alignment vertical="center"/>
    </xf>
    <xf numFmtId="0" fontId="0" fillId="0" borderId="99" xfId="0" applyBorder="1">
      <alignment vertical="center"/>
    </xf>
    <xf numFmtId="49" fontId="10" fillId="0" borderId="44" xfId="0" applyNumberFormat="1" applyFont="1" applyBorder="1" applyAlignment="1">
      <alignment horizontal="center" vertical="center"/>
    </xf>
    <xf numFmtId="180" fontId="0" fillId="0" borderId="68" xfId="0" applyNumberFormat="1" applyBorder="1">
      <alignment vertical="center"/>
    </xf>
    <xf numFmtId="0" fontId="0" fillId="0" borderId="100" xfId="0" applyBorder="1">
      <alignment vertical="center"/>
    </xf>
    <xf numFmtId="0" fontId="0" fillId="0" borderId="101" xfId="0" applyBorder="1">
      <alignment vertical="center"/>
    </xf>
    <xf numFmtId="0" fontId="0" fillId="0" borderId="102" xfId="0" applyBorder="1">
      <alignment vertical="center"/>
    </xf>
    <xf numFmtId="0" fontId="0" fillId="0" borderId="103" xfId="0" applyBorder="1">
      <alignment vertical="center"/>
    </xf>
    <xf numFmtId="178" fontId="8" fillId="0" borderId="29" xfId="0" applyNumberFormat="1" applyFont="1" applyBorder="1">
      <alignment vertical="center"/>
    </xf>
    <xf numFmtId="178" fontId="8" fillId="0" borderId="0" xfId="0" applyNumberFormat="1" applyFont="1">
      <alignment vertical="center"/>
    </xf>
    <xf numFmtId="180" fontId="0" fillId="0" borderId="71" xfId="0" applyNumberFormat="1" applyBorder="1">
      <alignment vertical="center"/>
    </xf>
    <xf numFmtId="6" fontId="11" fillId="0" borderId="11" xfId="1" applyFont="1" applyBorder="1" applyAlignment="1" applyProtection="1">
      <alignment vertical="center"/>
    </xf>
    <xf numFmtId="6" fontId="11" fillId="0" borderId="14" xfId="1" applyFont="1" applyBorder="1" applyAlignment="1" applyProtection="1">
      <alignment vertical="center"/>
    </xf>
    <xf numFmtId="6" fontId="11" fillId="0" borderId="12" xfId="1" applyFont="1" applyBorder="1" applyAlignment="1" applyProtection="1">
      <alignment vertical="center"/>
    </xf>
    <xf numFmtId="6" fontId="11" fillId="0" borderId="24" xfId="1" applyFont="1" applyBorder="1" applyAlignment="1" applyProtection="1">
      <alignment vertical="center"/>
    </xf>
    <xf numFmtId="0" fontId="0" fillId="0" borderId="83" xfId="0" applyBorder="1">
      <alignment vertical="center"/>
    </xf>
    <xf numFmtId="6" fontId="11" fillId="0" borderId="44" xfId="1" applyFont="1" applyBorder="1" applyAlignment="1" applyProtection="1">
      <alignment vertical="center"/>
    </xf>
    <xf numFmtId="6" fontId="11" fillId="0" borderId="81" xfId="1" applyFont="1" applyBorder="1" applyAlignment="1" applyProtection="1">
      <alignment vertical="center"/>
    </xf>
    <xf numFmtId="6" fontId="11" fillId="0" borderId="45" xfId="1" applyFont="1" applyBorder="1" applyAlignment="1" applyProtection="1">
      <alignment vertical="center"/>
    </xf>
    <xf numFmtId="0" fontId="0" fillId="0" borderId="84" xfId="0" applyBorder="1">
      <alignment vertical="center"/>
    </xf>
    <xf numFmtId="0" fontId="0" fillId="0" borderId="85" xfId="0" applyBorder="1">
      <alignment vertical="center"/>
    </xf>
    <xf numFmtId="0" fontId="0" fillId="0" borderId="87" xfId="0" applyBorder="1">
      <alignment vertical="center"/>
    </xf>
    <xf numFmtId="6" fontId="11" fillId="0" borderId="26" xfId="1" applyFont="1" applyBorder="1" applyAlignment="1" applyProtection="1">
      <alignment vertical="center"/>
    </xf>
    <xf numFmtId="6" fontId="11" fillId="0" borderId="88" xfId="1" applyFont="1" applyBorder="1" applyAlignment="1" applyProtection="1">
      <alignment vertical="center"/>
    </xf>
    <xf numFmtId="6" fontId="11" fillId="0" borderId="27" xfId="1" applyFont="1" applyBorder="1" applyAlignment="1" applyProtection="1">
      <alignment vertical="center"/>
    </xf>
    <xf numFmtId="0" fontId="0" fillId="0" borderId="89" xfId="0" applyBorder="1">
      <alignment vertical="center"/>
    </xf>
    <xf numFmtId="0" fontId="0" fillId="0" borderId="88" xfId="0" applyBorder="1">
      <alignment vertical="center"/>
    </xf>
    <xf numFmtId="0" fontId="0" fillId="0" borderId="90" xfId="0" applyBorder="1">
      <alignment vertical="center"/>
    </xf>
    <xf numFmtId="0" fontId="0" fillId="0" borderId="91" xfId="0" applyBorder="1">
      <alignment vertical="center"/>
    </xf>
    <xf numFmtId="6" fontId="11" fillId="0" borderId="92" xfId="1" applyFont="1" applyBorder="1" applyAlignment="1" applyProtection="1">
      <alignment vertical="center"/>
    </xf>
    <xf numFmtId="6" fontId="11" fillId="0" borderId="96" xfId="1" applyFont="1" applyBorder="1" applyAlignment="1" applyProtection="1">
      <alignment vertical="center"/>
    </xf>
    <xf numFmtId="6" fontId="11" fillId="0" borderId="15" xfId="1" applyFont="1" applyBorder="1" applyAlignment="1" applyProtection="1">
      <alignment vertical="center"/>
    </xf>
    <xf numFmtId="0" fontId="0" fillId="0" borderId="97" xfId="0" applyBorder="1">
      <alignment vertical="center"/>
    </xf>
    <xf numFmtId="180" fontId="0" fillId="0" borderId="11" xfId="0" applyNumberFormat="1" applyBorder="1">
      <alignment vertical="center"/>
    </xf>
    <xf numFmtId="6" fontId="11" fillId="0" borderId="98" xfId="1" applyFont="1" applyBorder="1" applyAlignment="1" applyProtection="1">
      <alignment vertical="center"/>
    </xf>
    <xf numFmtId="6" fontId="11" fillId="0" borderId="86" xfId="1" applyFont="1" applyBorder="1" applyAlignment="1" applyProtection="1">
      <alignment vertical="center"/>
    </xf>
    <xf numFmtId="0" fontId="5" fillId="0" borderId="11" xfId="0" applyFont="1" applyBorder="1">
      <alignment vertical="center"/>
    </xf>
    <xf numFmtId="0" fontId="0" fillId="0" borderId="0" xfId="0" applyAlignment="1">
      <alignment vertical="center"/>
    </xf>
    <xf numFmtId="0" fontId="6" fillId="0" borderId="0" xfId="0" applyFont="1" applyAlignment="1">
      <alignment horizontal="distributed" vertical="center"/>
    </xf>
    <xf numFmtId="0" fontId="0" fillId="0" borderId="0" xfId="0" applyAlignment="1">
      <alignment horizontal="center" vertical="top"/>
    </xf>
    <xf numFmtId="0" fontId="0" fillId="0" borderId="11" xfId="0" applyBorder="1" applyAlignment="1">
      <alignment horizontal="center" vertical="center" wrapText="1"/>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8" fillId="3" borderId="76" xfId="0" applyFont="1" applyFill="1" applyBorder="1" applyAlignment="1">
      <alignment horizontal="center" vertical="center"/>
    </xf>
    <xf numFmtId="0" fontId="9" fillId="3" borderId="77" xfId="0" applyFont="1" applyFill="1" applyBorder="1" applyAlignment="1">
      <alignment horizontal="center" vertical="center"/>
    </xf>
    <xf numFmtId="0" fontId="9" fillId="3" borderId="78"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37" xfId="0" applyFont="1" applyFill="1" applyBorder="1" applyAlignment="1">
      <alignment horizontal="center" vertical="center"/>
    </xf>
    <xf numFmtId="0" fontId="9" fillId="3" borderId="40" xfId="0" applyFont="1" applyFill="1" applyBorder="1" applyAlignment="1">
      <alignment horizontal="center" vertical="center"/>
    </xf>
    <xf numFmtId="0" fontId="5" fillId="0" borderId="0" xfId="0" applyFont="1" applyAlignment="1">
      <alignment horizontal="left" vertical="center"/>
    </xf>
    <xf numFmtId="0" fontId="44" fillId="0" borderId="79" xfId="0" applyFont="1" applyBorder="1" applyAlignment="1" applyProtection="1">
      <alignment horizontal="left" vertical="center" wrapText="1"/>
      <protection locked="0"/>
    </xf>
    <xf numFmtId="0" fontId="12" fillId="0" borderId="29" xfId="0" applyFont="1" applyBorder="1" applyAlignment="1" applyProtection="1">
      <alignment horizontal="left" vertical="center" wrapText="1"/>
      <protection locked="0"/>
    </xf>
    <xf numFmtId="0" fontId="12" fillId="0" borderId="80" xfId="0" applyFont="1" applyBorder="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20" xfId="0" applyFont="1" applyBorder="1" applyAlignment="1" applyProtection="1">
      <alignment horizontal="left" vertical="center" wrapText="1"/>
      <protection locked="0"/>
    </xf>
    <xf numFmtId="0" fontId="12" fillId="0" borderId="21" xfId="0" applyFont="1" applyBorder="1" applyAlignment="1" applyProtection="1">
      <alignment horizontal="left" vertical="center" wrapText="1"/>
      <protection locked="0"/>
    </xf>
    <xf numFmtId="0" fontId="12" fillId="0" borderId="22" xfId="0" applyFont="1" applyBorder="1" applyAlignment="1" applyProtection="1">
      <alignment horizontal="left" vertical="center" wrapText="1"/>
      <protection locked="0"/>
    </xf>
    <xf numFmtId="0" fontId="12" fillId="0" borderId="23" xfId="0" applyFont="1" applyBorder="1" applyAlignment="1" applyProtection="1">
      <alignment horizontal="left" vertical="center" wrapText="1"/>
      <protection locked="0"/>
    </xf>
    <xf numFmtId="0" fontId="10" fillId="0" borderId="41"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42" xfId="0" applyFont="1" applyBorder="1" applyAlignment="1" applyProtection="1">
      <alignment horizontal="center" vertical="center"/>
      <protection locked="0"/>
    </xf>
    <xf numFmtId="0" fontId="12" fillId="0" borderId="46" xfId="0" applyFont="1" applyBorder="1" applyAlignment="1" applyProtection="1">
      <alignment horizontal="right" vertical="center"/>
      <protection locked="0"/>
    </xf>
    <xf numFmtId="0" fontId="12" fillId="0" borderId="45" xfId="0" applyFont="1" applyBorder="1" applyAlignment="1" applyProtection="1">
      <alignment horizontal="right" vertical="center"/>
      <protection locked="0"/>
    </xf>
    <xf numFmtId="179" fontId="12" fillId="0" borderId="45" xfId="0" applyNumberFormat="1" applyFont="1" applyBorder="1" applyAlignment="1" applyProtection="1">
      <alignment horizontal="left" vertical="center"/>
      <protection locked="0"/>
    </xf>
    <xf numFmtId="179" fontId="12" fillId="0" borderId="47" xfId="0" applyNumberFormat="1" applyFont="1" applyBorder="1" applyAlignment="1" applyProtection="1">
      <alignment horizontal="left" vertical="center"/>
      <protection locked="0"/>
    </xf>
    <xf numFmtId="0" fontId="9" fillId="3" borderId="46" xfId="0" applyFont="1" applyFill="1" applyBorder="1" applyAlignment="1">
      <alignment horizontal="center" vertical="center"/>
    </xf>
    <xf numFmtId="0" fontId="9" fillId="3" borderId="45" xfId="0" applyFont="1" applyFill="1" applyBorder="1" applyAlignment="1">
      <alignment horizontal="center" vertical="center"/>
    </xf>
    <xf numFmtId="0" fontId="9" fillId="3" borderId="48" xfId="0" applyFont="1" applyFill="1" applyBorder="1" applyAlignment="1">
      <alignment horizontal="center" vertical="center"/>
    </xf>
    <xf numFmtId="178" fontId="10" fillId="0" borderId="44" xfId="0" applyNumberFormat="1" applyFont="1" applyBorder="1" applyAlignment="1" applyProtection="1">
      <alignment horizontal="center" vertical="center" shrinkToFit="1"/>
      <protection locked="0"/>
    </xf>
    <xf numFmtId="178" fontId="10" fillId="0" borderId="45" xfId="0" applyNumberFormat="1" applyFont="1" applyBorder="1" applyAlignment="1" applyProtection="1">
      <alignment horizontal="center" vertical="center" shrinkToFit="1"/>
      <protection locked="0"/>
    </xf>
    <xf numFmtId="0" fontId="0" fillId="0" borderId="0" xfId="0" applyAlignment="1" applyProtection="1">
      <alignment horizontal="left" vertical="center" wrapText="1"/>
      <protection locked="0"/>
    </xf>
    <xf numFmtId="0" fontId="8" fillId="3" borderId="36" xfId="0" applyFont="1" applyFill="1" applyBorder="1" applyAlignment="1">
      <alignment horizontal="center" vertical="center"/>
    </xf>
    <xf numFmtId="0" fontId="9" fillId="3" borderId="38" xfId="0" applyFont="1" applyFill="1" applyBorder="1" applyAlignment="1">
      <alignment horizontal="center" vertical="center"/>
    </xf>
    <xf numFmtId="0" fontId="10" fillId="0" borderId="53" xfId="0" applyFont="1" applyBorder="1" applyAlignment="1" applyProtection="1">
      <alignment horizontal="left" vertical="center" shrinkToFit="1"/>
      <protection locked="0"/>
    </xf>
    <xf numFmtId="0" fontId="10" fillId="0" borderId="29" xfId="0" applyFont="1" applyBorder="1" applyAlignment="1" applyProtection="1">
      <alignment horizontal="left" vertical="center" shrinkToFit="1"/>
      <protection locked="0"/>
    </xf>
    <xf numFmtId="0" fontId="10" fillId="0" borderId="30" xfId="0" applyFont="1" applyBorder="1" applyAlignment="1" applyProtection="1">
      <alignment horizontal="left" vertical="center" shrinkToFit="1"/>
      <protection locked="0"/>
    </xf>
    <xf numFmtId="0" fontId="14" fillId="3" borderId="36" xfId="0" applyFont="1" applyFill="1" applyBorder="1" applyAlignment="1">
      <alignment horizontal="center" vertical="center" wrapText="1"/>
    </xf>
    <xf numFmtId="0" fontId="16" fillId="3" borderId="40" xfId="0" applyFont="1" applyFill="1" applyBorder="1" applyAlignment="1">
      <alignment horizontal="center" vertical="center" wrapText="1"/>
    </xf>
    <xf numFmtId="0" fontId="4" fillId="0" borderId="36" xfId="0" applyFont="1" applyBorder="1" applyAlignment="1" applyProtection="1">
      <alignment horizontal="center" vertical="center" shrinkToFit="1"/>
      <protection locked="0"/>
    </xf>
    <xf numFmtId="0" fontId="17" fillId="0" borderId="37" xfId="0" applyFont="1" applyBorder="1" applyAlignment="1" applyProtection="1">
      <alignment horizontal="center" vertical="center" shrinkToFit="1"/>
      <protection locked="0"/>
    </xf>
    <xf numFmtId="0" fontId="17" fillId="0" borderId="40" xfId="0" applyFont="1" applyBorder="1" applyAlignment="1" applyProtection="1">
      <alignment horizontal="center" vertical="center" shrinkToFit="1"/>
      <protection locked="0"/>
    </xf>
    <xf numFmtId="0" fontId="16" fillId="3" borderId="36" xfId="0" applyFont="1" applyFill="1" applyBorder="1" applyAlignment="1">
      <alignment horizontal="center" vertical="center" wrapText="1"/>
    </xf>
    <xf numFmtId="0" fontId="0" fillId="3" borderId="36" xfId="0" applyFill="1" applyBorder="1" applyAlignment="1">
      <alignment horizontal="center" vertical="center" wrapText="1"/>
    </xf>
    <xf numFmtId="0" fontId="0" fillId="3" borderId="37" xfId="0" applyFill="1" applyBorder="1" applyAlignment="1">
      <alignment horizontal="center" vertical="center"/>
    </xf>
    <xf numFmtId="0" fontId="0" fillId="3" borderId="38" xfId="0" applyFill="1" applyBorder="1" applyAlignment="1">
      <alignment horizontal="center" vertical="center"/>
    </xf>
    <xf numFmtId="181" fontId="41" fillId="0" borderId="39" xfId="0" applyNumberFormat="1" applyFont="1" applyBorder="1" applyAlignment="1" applyProtection="1">
      <alignment horizontal="center" vertical="center"/>
      <protection locked="0"/>
    </xf>
    <xf numFmtId="181" fontId="41" fillId="0" borderId="37" xfId="0" applyNumberFormat="1" applyFont="1" applyBorder="1" applyAlignment="1" applyProtection="1">
      <alignment horizontal="center" vertical="center"/>
      <protection locked="0"/>
    </xf>
    <xf numFmtId="181" fontId="41" fillId="0" borderId="40" xfId="0" applyNumberFormat="1" applyFont="1" applyBorder="1" applyAlignment="1" applyProtection="1">
      <alignment horizontal="center" vertical="center"/>
      <protection locked="0"/>
    </xf>
    <xf numFmtId="0" fontId="0" fillId="3" borderId="32" xfId="0" applyFill="1" applyBorder="1" applyAlignment="1">
      <alignment horizontal="center" vertical="center" wrapText="1"/>
    </xf>
    <xf numFmtId="0" fontId="0" fillId="3" borderId="33" xfId="0" applyFill="1" applyBorder="1" applyAlignment="1">
      <alignment horizontal="center" vertical="center" wrapText="1"/>
    </xf>
    <xf numFmtId="0" fontId="0" fillId="3" borderId="35" xfId="0" applyFill="1" applyBorder="1" applyAlignment="1">
      <alignment horizontal="center" vertical="center" wrapText="1"/>
    </xf>
    <xf numFmtId="49" fontId="10" fillId="0" borderId="44" xfId="0" applyNumberFormat="1" applyFont="1" applyBorder="1" applyAlignment="1" applyProtection="1">
      <alignment horizontal="center" vertical="center"/>
      <protection locked="0"/>
    </xf>
    <xf numFmtId="49" fontId="10" fillId="0" borderId="45" xfId="0" applyNumberFormat="1" applyFont="1" applyBorder="1" applyAlignment="1" applyProtection="1">
      <alignment horizontal="center" vertical="center"/>
      <protection locked="0"/>
    </xf>
    <xf numFmtId="0" fontId="8" fillId="3" borderId="74" xfId="0" applyFont="1" applyFill="1" applyBorder="1" applyAlignment="1">
      <alignment horizontal="center" vertical="center"/>
    </xf>
    <xf numFmtId="0" fontId="9" fillId="3" borderId="75" xfId="0" applyFont="1" applyFill="1" applyBorder="1" applyAlignment="1">
      <alignment horizontal="center" vertical="center"/>
    </xf>
    <xf numFmtId="178" fontId="8" fillId="0" borderId="71" xfId="0" applyNumberFormat="1" applyFont="1" applyBorder="1" applyAlignment="1" applyProtection="1">
      <alignment horizontal="center" vertical="center" shrinkToFit="1"/>
      <protection locked="0"/>
    </xf>
    <xf numFmtId="178" fontId="8" fillId="0" borderId="69" xfId="0" applyNumberFormat="1" applyFont="1" applyBorder="1" applyAlignment="1" applyProtection="1">
      <alignment horizontal="center" vertical="center" shrinkToFit="1"/>
      <protection locked="0"/>
    </xf>
    <xf numFmtId="178" fontId="8" fillId="0" borderId="72" xfId="0" applyNumberFormat="1" applyFont="1" applyBorder="1" applyAlignment="1" applyProtection="1">
      <alignment horizontal="center" vertical="center" shrinkToFit="1"/>
      <protection locked="0"/>
    </xf>
    <xf numFmtId="178" fontId="8" fillId="0" borderId="68" xfId="0" applyNumberFormat="1" applyFont="1" applyBorder="1" applyAlignment="1" applyProtection="1">
      <alignment horizontal="center" vertical="center" shrinkToFit="1"/>
      <protection locked="0"/>
    </xf>
    <xf numFmtId="0" fontId="9" fillId="3" borderId="68" xfId="0" applyFont="1" applyFill="1" applyBorder="1" applyAlignment="1">
      <alignment horizontal="center" vertical="center"/>
    </xf>
    <xf numFmtId="0" fontId="9" fillId="3" borderId="69" xfId="0" applyFont="1" applyFill="1" applyBorder="1" applyAlignment="1">
      <alignment horizontal="center" vertical="center"/>
    </xf>
    <xf numFmtId="0" fontId="9" fillId="3" borderId="70" xfId="0" applyFont="1" applyFill="1" applyBorder="1" applyAlignment="1">
      <alignment horizontal="center" vertical="center"/>
    </xf>
    <xf numFmtId="178" fontId="4" fillId="0" borderId="71" xfId="0" applyNumberFormat="1" applyFont="1" applyBorder="1" applyAlignment="1" applyProtection="1">
      <alignment horizontal="center" vertical="center" shrinkToFit="1"/>
      <protection locked="0"/>
    </xf>
    <xf numFmtId="178" fontId="4" fillId="0" borderId="69" xfId="0" applyNumberFormat="1" applyFont="1" applyBorder="1" applyAlignment="1" applyProtection="1">
      <alignment horizontal="center" vertical="center" shrinkToFit="1"/>
      <protection locked="0"/>
    </xf>
    <xf numFmtId="178" fontId="4" fillId="0" borderId="72" xfId="0" applyNumberFormat="1" applyFont="1" applyBorder="1" applyAlignment="1" applyProtection="1">
      <alignment horizontal="center" vertical="center" shrinkToFit="1"/>
      <protection locked="0"/>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xf numFmtId="0" fontId="9" fillId="3" borderId="39" xfId="0" applyFont="1" applyFill="1" applyBorder="1" applyAlignment="1">
      <alignment horizontal="center" vertical="center"/>
    </xf>
    <xf numFmtId="0" fontId="9" fillId="3" borderId="16"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0" fontId="8" fillId="3" borderId="43"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32" xfId="0" applyFont="1" applyFill="1" applyBorder="1" applyAlignment="1">
      <alignment horizontal="center" vertical="center"/>
    </xf>
    <xf numFmtId="0" fontId="8" fillId="3" borderId="33" xfId="0" applyFont="1" applyFill="1" applyBorder="1" applyAlignment="1">
      <alignment horizontal="center" vertical="center"/>
    </xf>
    <xf numFmtId="0" fontId="8" fillId="3" borderId="35" xfId="0" applyFont="1" applyFill="1" applyBorder="1" applyAlignment="1">
      <alignment horizontal="center" vertical="center"/>
    </xf>
    <xf numFmtId="0" fontId="40" fillId="0" borderId="50" xfId="0" applyFont="1" applyBorder="1" applyAlignment="1" applyProtection="1">
      <alignment horizontal="left" vertical="center" shrinkToFit="1"/>
      <protection locked="0"/>
    </xf>
    <xf numFmtId="0" fontId="40" fillId="0" borderId="51" xfId="0" applyFont="1" applyBorder="1" applyAlignment="1" applyProtection="1">
      <alignment horizontal="left" vertical="center" shrinkToFit="1"/>
      <protection locked="0"/>
    </xf>
    <xf numFmtId="0" fontId="40" fillId="0" borderId="52" xfId="0" applyFont="1" applyBorder="1" applyAlignment="1" applyProtection="1">
      <alignment horizontal="left" vertical="center" shrinkToFit="1"/>
      <protection locked="0"/>
    </xf>
    <xf numFmtId="0" fontId="16" fillId="3" borderId="46" xfId="0" applyFont="1" applyFill="1" applyBorder="1" applyAlignment="1">
      <alignment horizontal="center" vertical="center" wrapText="1"/>
    </xf>
    <xf numFmtId="0" fontId="16" fillId="3" borderId="47" xfId="0" applyFont="1" applyFill="1" applyBorder="1" applyAlignment="1">
      <alignment horizontal="center" vertical="center" wrapText="1"/>
    </xf>
    <xf numFmtId="0" fontId="17" fillId="0" borderId="46" xfId="0" applyFont="1" applyBorder="1" applyAlignment="1" applyProtection="1">
      <alignment horizontal="center" vertical="center" shrinkToFit="1"/>
      <protection locked="0"/>
    </xf>
    <xf numFmtId="0" fontId="17" fillId="0" borderId="45" xfId="0" applyFont="1" applyBorder="1" applyAlignment="1" applyProtection="1">
      <alignment horizontal="center" vertical="center" shrinkToFit="1"/>
      <protection locked="0"/>
    </xf>
    <xf numFmtId="0" fontId="17" fillId="0" borderId="47" xfId="0" applyFont="1" applyBorder="1" applyAlignment="1" applyProtection="1">
      <alignment horizontal="center" vertical="center" shrinkToFit="1"/>
      <protection locked="0"/>
    </xf>
    <xf numFmtId="0" fontId="40" fillId="0" borderId="55" xfId="0" applyFont="1" applyBorder="1" applyAlignment="1" applyProtection="1">
      <alignment horizontal="left" vertical="center" shrinkToFit="1"/>
      <protection locked="0"/>
    </xf>
    <xf numFmtId="0" fontId="40" fillId="0" borderId="56" xfId="0" applyFont="1" applyBorder="1" applyAlignment="1" applyProtection="1">
      <alignment horizontal="left" vertical="center" shrinkToFit="1"/>
      <protection locked="0"/>
    </xf>
    <xf numFmtId="0" fontId="40" fillId="0" borderId="57" xfId="0" applyFont="1" applyBorder="1" applyAlignment="1" applyProtection="1">
      <alignment horizontal="left" vertical="center" shrinkToFit="1"/>
      <protection locked="0"/>
    </xf>
    <xf numFmtId="0" fontId="17" fillId="3" borderId="41" xfId="0" applyFont="1" applyFill="1" applyBorder="1" applyAlignment="1">
      <alignment horizontal="center" vertical="center"/>
    </xf>
    <xf numFmtId="0" fontId="17" fillId="3" borderId="12" xfId="0" applyFont="1" applyFill="1" applyBorder="1" applyAlignment="1">
      <alignment horizontal="center" vertical="center"/>
    </xf>
    <xf numFmtId="0" fontId="17" fillId="3" borderId="10" xfId="0" applyFont="1" applyFill="1" applyBorder="1" applyAlignment="1">
      <alignment horizontal="center" vertical="center"/>
    </xf>
    <xf numFmtId="6" fontId="11" fillId="0" borderId="11" xfId="1" applyFont="1" applyBorder="1" applyAlignment="1" applyProtection="1">
      <alignment horizontal="right" vertical="center"/>
      <protection locked="0"/>
    </xf>
    <xf numFmtId="6" fontId="11" fillId="0" borderId="12" xfId="1" applyFont="1" applyBorder="1" applyAlignment="1" applyProtection="1">
      <alignment horizontal="right" vertical="center"/>
      <protection locked="0"/>
    </xf>
    <xf numFmtId="6" fontId="11" fillId="0" borderId="10" xfId="1" applyFont="1" applyBorder="1" applyAlignment="1" applyProtection="1">
      <alignment horizontal="right" vertical="center"/>
      <protection locked="0"/>
    </xf>
    <xf numFmtId="6" fontId="11" fillId="0" borderId="24" xfId="1" applyFont="1" applyBorder="1" applyAlignment="1" applyProtection="1">
      <alignment horizontal="right" vertical="center"/>
      <protection locked="0"/>
    </xf>
    <xf numFmtId="6" fontId="11" fillId="0" borderId="25" xfId="1" applyFont="1" applyBorder="1" applyAlignment="1" applyProtection="1">
      <alignment horizontal="right" vertical="center"/>
      <protection locked="0"/>
    </xf>
    <xf numFmtId="0" fontId="23" fillId="0" borderId="43" xfId="0" applyFont="1" applyBorder="1" applyAlignment="1" applyProtection="1">
      <alignment horizontal="center" vertical="center" wrapText="1" shrinkToFit="1"/>
      <protection locked="0"/>
    </xf>
    <xf numFmtId="0" fontId="23" fillId="0" borderId="3" xfId="0" applyFont="1" applyBorder="1" applyAlignment="1" applyProtection="1">
      <alignment horizontal="center" vertical="center" wrapText="1" shrinkToFit="1"/>
      <protection locked="0"/>
    </xf>
    <xf numFmtId="0" fontId="23" fillId="0" borderId="73" xfId="0" applyFont="1" applyBorder="1" applyAlignment="1" applyProtection="1">
      <alignment horizontal="center" vertical="center" wrapText="1" shrinkToFit="1"/>
      <protection locked="0"/>
    </xf>
    <xf numFmtId="0" fontId="23" fillId="0" borderId="32" xfId="0" applyFont="1" applyBorder="1" applyAlignment="1" applyProtection="1">
      <alignment horizontal="center" vertical="center" wrapText="1" shrinkToFit="1"/>
      <protection locked="0"/>
    </xf>
    <xf numFmtId="0" fontId="23" fillId="0" borderId="33" xfId="0" applyFont="1" applyBorder="1" applyAlignment="1" applyProtection="1">
      <alignment horizontal="center" vertical="center" wrapText="1" shrinkToFit="1"/>
      <protection locked="0"/>
    </xf>
    <xf numFmtId="0" fontId="23" fillId="0" borderId="34" xfId="0" applyFont="1" applyBorder="1" applyAlignment="1" applyProtection="1">
      <alignment horizontal="center" vertical="center" wrapText="1" shrinkToFit="1"/>
      <protection locked="0"/>
    </xf>
    <xf numFmtId="0" fontId="17" fillId="3" borderId="46" xfId="0" applyFont="1" applyFill="1" applyBorder="1" applyAlignment="1">
      <alignment horizontal="center" vertical="center"/>
    </xf>
    <xf numFmtId="0" fontId="17" fillId="3" borderId="45" xfId="0" applyFont="1" applyFill="1" applyBorder="1" applyAlignment="1">
      <alignment horizontal="center" vertical="center"/>
    </xf>
    <xf numFmtId="0" fontId="17" fillId="3" borderId="48" xfId="0" applyFont="1" applyFill="1" applyBorder="1" applyAlignment="1">
      <alignment horizontal="center" vertical="center"/>
    </xf>
    <xf numFmtId="6" fontId="11" fillId="0" borderId="44" xfId="1" applyFont="1" applyBorder="1" applyAlignment="1" applyProtection="1">
      <alignment horizontal="right" vertical="center"/>
      <protection locked="0"/>
    </xf>
    <xf numFmtId="6" fontId="11" fillId="0" borderId="45" xfId="1" applyFont="1" applyBorder="1" applyAlignment="1" applyProtection="1">
      <alignment horizontal="right" vertical="center"/>
      <protection locked="0"/>
    </xf>
    <xf numFmtId="6" fontId="11" fillId="0" borderId="48" xfId="1" applyFont="1" applyBorder="1" applyAlignment="1" applyProtection="1">
      <alignment horizontal="right" vertical="center"/>
      <protection locked="0"/>
    </xf>
    <xf numFmtId="6" fontId="11" fillId="0" borderId="26" xfId="1" applyFont="1" applyBorder="1" applyAlignment="1" applyProtection="1">
      <alignment horizontal="right" vertical="center"/>
      <protection locked="0"/>
    </xf>
    <xf numFmtId="6" fontId="11" fillId="0" borderId="27" xfId="1" applyFont="1" applyBorder="1" applyAlignment="1" applyProtection="1">
      <alignment horizontal="right" vertical="center"/>
      <protection locked="0"/>
    </xf>
    <xf numFmtId="6" fontId="11" fillId="0" borderId="28" xfId="1" applyFont="1" applyBorder="1" applyAlignment="1" applyProtection="1">
      <alignment horizontal="right" vertical="center"/>
      <protection locked="0"/>
    </xf>
    <xf numFmtId="49" fontId="4" fillId="0" borderId="41" xfId="0" applyNumberFormat="1" applyFont="1" applyBorder="1" applyAlignment="1" applyProtection="1">
      <alignment horizontal="center" vertical="center"/>
      <protection locked="0"/>
    </xf>
    <xf numFmtId="49" fontId="4" fillId="0" borderId="12" xfId="0" applyNumberFormat="1" applyFont="1" applyBorder="1" applyAlignment="1" applyProtection="1">
      <alignment horizontal="center" vertical="center"/>
      <protection locked="0"/>
    </xf>
    <xf numFmtId="49" fontId="4" fillId="0" borderId="10" xfId="0" applyNumberFormat="1"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49" fontId="17" fillId="0" borderId="11" xfId="0" applyNumberFormat="1" applyFont="1" applyBorder="1" applyAlignment="1" applyProtection="1">
      <alignment horizontal="center" vertical="center"/>
      <protection locked="0"/>
    </xf>
    <xf numFmtId="49" fontId="17" fillId="0" borderId="12" xfId="0" applyNumberFormat="1" applyFont="1" applyBorder="1" applyAlignment="1" applyProtection="1">
      <alignment horizontal="center" vertical="center"/>
      <protection locked="0"/>
    </xf>
    <xf numFmtId="49" fontId="17" fillId="0" borderId="10" xfId="0" applyNumberFormat="1" applyFont="1" applyBorder="1" applyAlignment="1" applyProtection="1">
      <alignment horizontal="center" vertical="center"/>
      <protection locked="0"/>
    </xf>
    <xf numFmtId="0" fontId="4" fillId="0" borderId="11" xfId="0" applyFont="1" applyBorder="1" applyAlignment="1" applyProtection="1">
      <alignment vertical="center" shrinkToFit="1"/>
      <protection locked="0"/>
    </xf>
    <xf numFmtId="0" fontId="4" fillId="0" borderId="12" xfId="0" applyFont="1" applyBorder="1" applyAlignment="1" applyProtection="1">
      <alignment vertical="center" shrinkToFit="1"/>
      <protection locked="0"/>
    </xf>
    <xf numFmtId="0" fontId="4" fillId="0" borderId="10" xfId="0" applyFont="1" applyBorder="1" applyAlignment="1" applyProtection="1">
      <alignment vertical="center" shrinkToFit="1"/>
      <protection locked="0"/>
    </xf>
    <xf numFmtId="38" fontId="43" fillId="0" borderId="1" xfId="2" applyFont="1" applyBorder="1" applyAlignment="1" applyProtection="1">
      <alignment horizontal="right" vertical="center"/>
      <protection locked="0"/>
    </xf>
    <xf numFmtId="0" fontId="13" fillId="3" borderId="61" xfId="0" applyFont="1" applyFill="1" applyBorder="1" applyAlignment="1">
      <alignment horizontal="center" vertical="center"/>
    </xf>
    <xf numFmtId="0" fontId="13" fillId="3" borderId="29" xfId="0" applyFont="1" applyFill="1" applyBorder="1" applyAlignment="1">
      <alignment horizontal="center" vertical="center"/>
    </xf>
    <xf numFmtId="0" fontId="13" fillId="3" borderId="49" xfId="0" applyFont="1" applyFill="1" applyBorder="1" applyAlignment="1">
      <alignment horizontal="center" vertical="center"/>
    </xf>
    <xf numFmtId="0" fontId="13" fillId="3" borderId="31" xfId="0" applyFont="1" applyFill="1" applyBorder="1" applyAlignment="1">
      <alignment horizontal="center" vertical="center"/>
    </xf>
    <xf numFmtId="0" fontId="13" fillId="3" borderId="0" xfId="0" applyFont="1" applyFill="1" applyAlignment="1">
      <alignment horizontal="center" vertical="center"/>
    </xf>
    <xf numFmtId="0" fontId="13" fillId="3" borderId="6" xfId="0" applyFont="1" applyFill="1" applyBorder="1" applyAlignment="1">
      <alignment horizontal="center" vertical="center"/>
    </xf>
    <xf numFmtId="0" fontId="13" fillId="3" borderId="65"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0" fillId="0" borderId="53" xfId="0" applyBorder="1" applyAlignment="1">
      <alignment horizontal="center" vertical="center"/>
    </xf>
    <xf numFmtId="0" fontId="0" fillId="0" borderId="49"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3" borderId="53" xfId="0" applyFill="1" applyBorder="1" applyAlignment="1">
      <alignment horizontal="center" vertical="center"/>
    </xf>
    <xf numFmtId="0" fontId="0" fillId="3" borderId="29" xfId="0" applyFill="1" applyBorder="1" applyAlignment="1">
      <alignment horizontal="center" vertical="center"/>
    </xf>
    <xf numFmtId="0" fontId="0" fillId="3" borderId="49" xfId="0" applyFill="1" applyBorder="1" applyAlignment="1">
      <alignment horizontal="center" vertical="center"/>
    </xf>
    <xf numFmtId="0" fontId="0" fillId="3" borderId="5" xfId="0" applyFill="1" applyBorder="1" applyAlignment="1">
      <alignment horizontal="center" vertical="center"/>
    </xf>
    <xf numFmtId="0" fontId="0" fillId="3" borderId="0" xfId="0" applyFill="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0" fillId="3" borderId="62" xfId="0" applyFill="1" applyBorder="1" applyAlignment="1">
      <alignment horizontal="center" vertical="center"/>
    </xf>
    <xf numFmtId="0" fontId="0" fillId="3" borderId="1" xfId="0" applyFill="1" applyBorder="1" applyAlignment="1">
      <alignment horizontal="center" vertical="center"/>
    </xf>
    <xf numFmtId="0" fontId="14" fillId="3" borderId="53" xfId="0" applyFont="1" applyFill="1" applyBorder="1" applyAlignment="1">
      <alignment horizontal="center" vertical="center" wrapText="1"/>
    </xf>
    <xf numFmtId="0" fontId="16" fillId="3" borderId="29" xfId="0" applyFont="1" applyFill="1" applyBorder="1" applyAlignment="1">
      <alignment horizontal="center" vertical="center"/>
    </xf>
    <xf numFmtId="0" fontId="16" fillId="3" borderId="49" xfId="0" applyFont="1" applyFill="1" applyBorder="1" applyAlignment="1">
      <alignment horizontal="center" vertical="center"/>
    </xf>
    <xf numFmtId="0" fontId="16" fillId="3" borderId="5" xfId="0" applyFont="1" applyFill="1" applyBorder="1" applyAlignment="1">
      <alignment horizontal="center" vertical="center"/>
    </xf>
    <xf numFmtId="0" fontId="16" fillId="3" borderId="0" xfId="0" applyFont="1" applyFill="1" applyAlignment="1">
      <alignment horizontal="center" vertical="center"/>
    </xf>
    <xf numFmtId="0" fontId="16" fillId="3" borderId="6"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8" xfId="0" applyFont="1" applyFill="1" applyBorder="1" applyAlignment="1">
      <alignment horizontal="center" vertical="center"/>
    </xf>
    <xf numFmtId="0" fontId="16" fillId="3" borderId="9" xfId="0" applyFont="1" applyFill="1" applyBorder="1" applyAlignment="1">
      <alignment horizontal="center" vertical="center"/>
    </xf>
    <xf numFmtId="9" fontId="3" fillId="0" borderId="1" xfId="0" applyNumberFormat="1" applyFont="1" applyBorder="1" applyAlignment="1" applyProtection="1">
      <alignment horizontal="right" vertical="center"/>
      <protection locked="0"/>
    </xf>
    <xf numFmtId="180" fontId="0" fillId="0" borderId="11" xfId="0" applyNumberFormat="1" applyBorder="1" applyAlignment="1" applyProtection="1">
      <alignment horizontal="right" vertical="center" shrinkToFit="1"/>
      <protection locked="0"/>
    </xf>
    <xf numFmtId="180" fontId="0" fillId="0" borderId="12" xfId="0" applyNumberFormat="1" applyBorder="1" applyAlignment="1" applyProtection="1">
      <alignment horizontal="right" vertical="center" shrinkToFit="1"/>
      <protection locked="0"/>
    </xf>
    <xf numFmtId="180" fontId="0" fillId="0" borderId="12" xfId="0" applyNumberFormat="1" applyBorder="1" applyAlignment="1" applyProtection="1">
      <alignment horizontal="left" vertical="center" shrinkToFit="1"/>
      <protection locked="0"/>
    </xf>
    <xf numFmtId="180" fontId="0" fillId="0" borderId="10" xfId="0" applyNumberFormat="1" applyBorder="1" applyAlignment="1" applyProtection="1">
      <alignment horizontal="left" vertical="center" shrinkToFit="1"/>
      <protection locked="0"/>
    </xf>
    <xf numFmtId="38" fontId="42" fillId="0" borderId="1" xfId="2" applyFont="1" applyBorder="1" applyAlignment="1" applyProtection="1">
      <alignment horizontal="right" vertical="center"/>
      <protection locked="0"/>
    </xf>
    <xf numFmtId="38" fontId="42" fillId="0" borderId="64" xfId="2" applyFont="1" applyBorder="1" applyAlignment="1" applyProtection="1">
      <alignment horizontal="right" vertical="center"/>
      <protection locked="0"/>
    </xf>
    <xf numFmtId="0" fontId="0" fillId="0" borderId="31" xfId="0" applyBorder="1" applyAlignment="1">
      <alignment horizontal="center" vertical="center"/>
    </xf>
    <xf numFmtId="0" fontId="0" fillId="0" borderId="0" xfId="0" applyAlignment="1">
      <alignment horizontal="center"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3" fillId="0" borderId="1" xfId="0" applyFont="1" applyBorder="1" applyAlignment="1" applyProtection="1">
      <alignment horizontal="right" vertical="center"/>
      <protection locked="0"/>
    </xf>
    <xf numFmtId="38" fontId="19" fillId="0" borderId="1" xfId="2" applyFont="1" applyBorder="1" applyAlignment="1" applyProtection="1">
      <alignment horizontal="right" vertical="center"/>
      <protection locked="0"/>
    </xf>
    <xf numFmtId="38" fontId="19" fillId="0" borderId="64" xfId="2" applyFont="1" applyBorder="1" applyAlignment="1" applyProtection="1">
      <alignment horizontal="right" vertical="center"/>
      <protection locked="0"/>
    </xf>
    <xf numFmtId="0" fontId="0" fillId="0" borderId="41" xfId="0" applyBorder="1" applyAlignment="1">
      <alignment horizontal="center" vertical="center"/>
    </xf>
    <xf numFmtId="0" fontId="23" fillId="0" borderId="66" xfId="0" applyFont="1" applyBorder="1" applyAlignment="1" applyProtection="1">
      <alignment horizontal="right" vertical="center"/>
      <protection locked="0"/>
    </xf>
    <xf numFmtId="180" fontId="0" fillId="0" borderId="44" xfId="0" applyNumberFormat="1" applyBorder="1" applyAlignment="1" applyProtection="1">
      <alignment horizontal="right" vertical="center" shrinkToFit="1"/>
      <protection locked="0"/>
    </xf>
    <xf numFmtId="180" fontId="0" fillId="0" borderId="45" xfId="0" applyNumberFormat="1" applyBorder="1" applyAlignment="1" applyProtection="1">
      <alignment horizontal="right" vertical="center" shrinkToFit="1"/>
      <protection locked="0"/>
    </xf>
    <xf numFmtId="180" fontId="0" fillId="0" borderId="45" xfId="0" applyNumberFormat="1" applyBorder="1" applyAlignment="1" applyProtection="1">
      <alignment horizontal="left" vertical="center" shrinkToFit="1"/>
      <protection locked="0"/>
    </xf>
    <xf numFmtId="180" fontId="0" fillId="0" borderId="48" xfId="0" applyNumberFormat="1" applyBorder="1" applyAlignment="1" applyProtection="1">
      <alignment horizontal="left" vertical="center" shrinkToFit="1"/>
      <protection locked="0"/>
    </xf>
    <xf numFmtId="38" fontId="19" fillId="0" borderId="66" xfId="2" applyFont="1" applyBorder="1" applyAlignment="1" applyProtection="1">
      <alignment horizontal="right" vertical="center"/>
      <protection locked="0"/>
    </xf>
    <xf numFmtId="38" fontId="19" fillId="0" borderId="67" xfId="2" applyFont="1" applyBorder="1" applyAlignment="1" applyProtection="1">
      <alignment horizontal="right" vertical="center"/>
      <protection locked="0"/>
    </xf>
    <xf numFmtId="49" fontId="17" fillId="0" borderId="46" xfId="0" applyNumberFormat="1" applyFont="1" applyBorder="1" applyAlignment="1" applyProtection="1">
      <alignment horizontal="center" vertical="center"/>
      <protection locked="0"/>
    </xf>
    <xf numFmtId="49" fontId="17" fillId="0" borderId="45" xfId="0" applyNumberFormat="1" applyFont="1" applyBorder="1" applyAlignment="1" applyProtection="1">
      <alignment horizontal="center" vertical="center"/>
      <protection locked="0"/>
    </xf>
    <xf numFmtId="49" fontId="17" fillId="0" borderId="48" xfId="0" applyNumberFormat="1" applyFont="1" applyBorder="1" applyAlignment="1" applyProtection="1">
      <alignment horizontal="center" vertical="center"/>
      <protection locked="0"/>
    </xf>
    <xf numFmtId="0" fontId="17" fillId="0" borderId="44" xfId="0" applyFont="1" applyBorder="1" applyAlignment="1" applyProtection="1">
      <alignment horizontal="center" vertical="center"/>
      <protection locked="0"/>
    </xf>
    <xf numFmtId="0" fontId="17" fillId="0" borderId="48" xfId="0" applyFont="1" applyBorder="1" applyAlignment="1" applyProtection="1">
      <alignment horizontal="center" vertical="center"/>
      <protection locked="0"/>
    </xf>
    <xf numFmtId="49" fontId="17" fillId="0" borderId="44" xfId="0" applyNumberFormat="1" applyFont="1" applyBorder="1" applyAlignment="1" applyProtection="1">
      <alignment horizontal="center" vertical="center"/>
      <protection locked="0"/>
    </xf>
    <xf numFmtId="0" fontId="4" fillId="0" borderId="44" xfId="0" applyFont="1" applyBorder="1" applyAlignment="1" applyProtection="1">
      <alignment vertical="center" shrinkToFit="1"/>
      <protection locked="0"/>
    </xf>
    <xf numFmtId="0" fontId="4" fillId="0" borderId="45" xfId="0" applyFont="1" applyBorder="1" applyAlignment="1" applyProtection="1">
      <alignment vertical="center" shrinkToFit="1"/>
      <protection locked="0"/>
    </xf>
    <xf numFmtId="0" fontId="4" fillId="0" borderId="48" xfId="0" applyFont="1" applyBorder="1" applyAlignment="1" applyProtection="1">
      <alignment vertical="center" shrinkToFit="1"/>
      <protection locked="0"/>
    </xf>
    <xf numFmtId="49" fontId="24" fillId="2" borderId="11" xfId="3" applyNumberFormat="1" applyFill="1" applyBorder="1" applyAlignment="1">
      <alignment horizontal="center" vertical="center"/>
    </xf>
    <xf numFmtId="49" fontId="24" fillId="2" borderId="10" xfId="3" applyNumberFormat="1" applyFill="1" applyBorder="1" applyAlignment="1">
      <alignment horizontal="center" vertical="center"/>
    </xf>
    <xf numFmtId="49" fontId="24" fillId="2" borderId="12" xfId="3" applyNumberFormat="1" applyFill="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0" xfId="0" applyFont="1"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horizontal="left" vertical="center"/>
    </xf>
    <xf numFmtId="0" fontId="0" fillId="0" borderId="1" xfId="0" applyBorder="1" applyAlignment="1">
      <alignment horizontal="center" vertical="center" wrapText="1" shrinkToFit="1"/>
    </xf>
    <xf numFmtId="181" fontId="11" fillId="0" borderId="11" xfId="0" applyNumberFormat="1" applyFont="1" applyBorder="1" applyAlignment="1">
      <alignment horizontal="center" vertical="center"/>
    </xf>
    <xf numFmtId="0" fontId="11" fillId="0" borderId="12" xfId="0" applyFont="1" applyBorder="1" applyAlignment="1">
      <alignment horizontal="center" vertical="center"/>
    </xf>
    <xf numFmtId="0" fontId="11" fillId="0" borderId="10" xfId="0" applyFont="1" applyBorder="1" applyAlignment="1">
      <alignment horizontal="center" vertical="center"/>
    </xf>
    <xf numFmtId="0" fontId="16" fillId="0" borderId="12" xfId="0" applyFont="1" applyBorder="1" applyAlignment="1">
      <alignment horizontal="left" vertical="center" wrapText="1"/>
    </xf>
    <xf numFmtId="0" fontId="16" fillId="0" borderId="10" xfId="0" applyFont="1" applyBorder="1" applyAlignment="1">
      <alignment horizontal="left" vertical="center" wrapText="1"/>
    </xf>
    <xf numFmtId="0" fontId="0" fillId="3" borderId="30" xfId="0" applyFill="1" applyBorder="1" applyAlignment="1">
      <alignment horizontal="center" vertical="center"/>
    </xf>
    <xf numFmtId="0" fontId="0" fillId="3" borderId="94" xfId="0" applyFill="1" applyBorder="1" applyAlignment="1">
      <alignment horizontal="center" vertical="center"/>
    </xf>
    <xf numFmtId="0" fontId="0" fillId="3" borderId="95" xfId="0" applyFill="1" applyBorder="1" applyAlignment="1">
      <alignment horizontal="center" vertical="center"/>
    </xf>
    <xf numFmtId="0" fontId="23" fillId="0" borderId="31" xfId="0" applyFont="1" applyBorder="1" applyAlignment="1">
      <alignment horizontal="center" vertical="center" wrapText="1" shrinkToFit="1"/>
    </xf>
    <xf numFmtId="0" fontId="23" fillId="0" borderId="0" xfId="0" applyFont="1" applyAlignment="1">
      <alignment horizontal="center" vertical="center" wrapText="1" shrinkToFit="1"/>
    </xf>
    <xf numFmtId="0" fontId="23" fillId="0" borderId="94" xfId="0" applyFont="1" applyBorder="1" applyAlignment="1">
      <alignment horizontal="center" vertical="center" wrapText="1" shrinkToFit="1"/>
    </xf>
    <xf numFmtId="0" fontId="23" fillId="0" borderId="32" xfId="0" applyFont="1" applyBorder="1" applyAlignment="1">
      <alignment horizontal="center" vertical="center" wrapText="1" shrinkToFit="1"/>
    </xf>
    <xf numFmtId="0" fontId="23" fillId="0" borderId="33" xfId="0" applyFont="1" applyBorder="1" applyAlignment="1">
      <alignment horizontal="center" vertical="center" wrapText="1" shrinkToFit="1"/>
    </xf>
    <xf numFmtId="0" fontId="23" fillId="0" borderId="34" xfId="0" applyFont="1" applyBorder="1" applyAlignment="1">
      <alignment horizontal="center" vertical="center" wrapText="1" shrinkToFit="1"/>
    </xf>
    <xf numFmtId="0" fontId="8" fillId="3" borderId="68" xfId="0" applyFont="1" applyFill="1" applyBorder="1" applyAlignment="1">
      <alignment horizontal="center" vertical="center"/>
    </xf>
    <xf numFmtId="0" fontId="8" fillId="3" borderId="69" xfId="0" applyFont="1" applyFill="1" applyBorder="1" applyAlignment="1">
      <alignment horizontal="center" vertical="center"/>
    </xf>
    <xf numFmtId="0" fontId="8" fillId="3" borderId="72" xfId="0" applyFont="1" applyFill="1" applyBorder="1" applyAlignment="1">
      <alignment horizontal="center" vertical="center"/>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0" xfId="0" applyFont="1" applyBorder="1" applyAlignment="1">
      <alignment horizontal="center" vertical="center" shrinkToFit="1"/>
    </xf>
    <xf numFmtId="0" fontId="17" fillId="0" borderId="46" xfId="0" applyFont="1" applyBorder="1" applyAlignment="1">
      <alignment horizontal="center" vertical="center"/>
    </xf>
    <xf numFmtId="0" fontId="17" fillId="0" borderId="45" xfId="0" applyFont="1" applyBorder="1" applyAlignment="1">
      <alignment horizontal="center" vertical="center"/>
    </xf>
    <xf numFmtId="0" fontId="17" fillId="0" borderId="47" xfId="0" applyFont="1" applyBorder="1" applyAlignment="1">
      <alignment horizontal="center" vertical="center"/>
    </xf>
    <xf numFmtId="0" fontId="0" fillId="0" borderId="0" xfId="0" applyAlignment="1">
      <alignment horizontal="left" vertical="center" wrapText="1"/>
    </xf>
    <xf numFmtId="0" fontId="4" fillId="0" borderId="36" xfId="0" applyFont="1" applyBorder="1" applyAlignment="1">
      <alignment horizontal="center" vertical="center"/>
    </xf>
    <xf numFmtId="0" fontId="17" fillId="0" borderId="37" xfId="0" applyFont="1" applyBorder="1" applyAlignment="1">
      <alignment horizontal="center" vertical="center"/>
    </xf>
    <xf numFmtId="0" fontId="17" fillId="0" borderId="40" xfId="0" applyFont="1" applyBorder="1" applyAlignment="1">
      <alignment horizontal="center" vertical="center"/>
    </xf>
    <xf numFmtId="0" fontId="4" fillId="0" borderId="44" xfId="0" applyFont="1" applyBorder="1" applyAlignment="1">
      <alignment horizontal="center" vertical="center" shrinkToFit="1"/>
    </xf>
    <xf numFmtId="0" fontId="4" fillId="0" borderId="45" xfId="0" applyFont="1" applyBorder="1" applyAlignment="1">
      <alignment horizontal="center" vertical="center" shrinkToFit="1"/>
    </xf>
    <xf numFmtId="0" fontId="4" fillId="0" borderId="48" xfId="0" applyFont="1" applyBorder="1" applyAlignment="1">
      <alignment horizontal="center" vertical="center" shrinkToFit="1"/>
    </xf>
    <xf numFmtId="0" fontId="40" fillId="0" borderId="50" xfId="0" applyFont="1" applyBorder="1" applyAlignment="1">
      <alignment horizontal="left" vertical="center"/>
    </xf>
    <xf numFmtId="0" fontId="40" fillId="0" borderId="51" xfId="0" applyFont="1" applyBorder="1" applyAlignment="1">
      <alignment horizontal="left" vertical="center"/>
    </xf>
    <xf numFmtId="0" fontId="40" fillId="0" borderId="52" xfId="0" applyFont="1" applyBorder="1" applyAlignment="1">
      <alignment horizontal="left" vertical="center"/>
    </xf>
    <xf numFmtId="0" fontId="17" fillId="0" borderId="46" xfId="0" applyFont="1" applyBorder="1" applyAlignment="1">
      <alignment horizontal="center" vertical="center" wrapText="1"/>
    </xf>
    <xf numFmtId="0" fontId="17" fillId="0" borderId="45" xfId="0" applyFont="1" applyBorder="1" applyAlignment="1">
      <alignment horizontal="center" vertical="center" wrapText="1"/>
    </xf>
    <xf numFmtId="0" fontId="17" fillId="0" borderId="47" xfId="0" applyFont="1" applyBorder="1" applyAlignment="1">
      <alignment horizontal="center" vertical="center" wrapText="1"/>
    </xf>
    <xf numFmtId="0" fontId="40" fillId="0" borderId="55" xfId="0" applyFont="1" applyBorder="1" applyAlignment="1">
      <alignment horizontal="left" vertical="center"/>
    </xf>
    <xf numFmtId="0" fontId="40" fillId="0" borderId="56" xfId="0" applyFont="1" applyBorder="1" applyAlignment="1">
      <alignment horizontal="left" vertical="center"/>
    </xf>
    <xf numFmtId="0" fontId="40" fillId="0" borderId="57" xfId="0" applyFont="1" applyBorder="1" applyAlignment="1">
      <alignment horizontal="left" vertical="center"/>
    </xf>
    <xf numFmtId="0" fontId="10" fillId="0" borderId="53" xfId="0" applyFont="1" applyBorder="1" applyAlignment="1">
      <alignment horizontal="left" vertical="center"/>
    </xf>
    <xf numFmtId="0" fontId="10" fillId="0" borderId="29" xfId="0" applyFont="1" applyBorder="1" applyAlignment="1">
      <alignment horizontal="left" vertical="center"/>
    </xf>
    <xf numFmtId="0" fontId="10" fillId="0" borderId="30" xfId="0" applyFont="1" applyBorder="1" applyAlignment="1">
      <alignment horizontal="left" vertical="center"/>
    </xf>
    <xf numFmtId="0" fontId="4" fillId="0" borderId="36"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40" xfId="0" applyFont="1" applyBorder="1" applyAlignment="1">
      <alignment horizontal="center" vertical="center" wrapText="1"/>
    </xf>
    <xf numFmtId="0" fontId="12" fillId="0" borderId="79" xfId="0" applyFont="1" applyBorder="1" applyAlignment="1">
      <alignment horizontal="left" vertical="center"/>
    </xf>
    <xf numFmtId="0" fontId="12" fillId="0" borderId="29" xfId="0" applyFont="1" applyBorder="1" applyAlignment="1">
      <alignment horizontal="left" vertical="center"/>
    </xf>
    <xf numFmtId="0" fontId="12" fillId="0" borderId="80" xfId="0" applyFont="1" applyBorder="1" applyAlignment="1">
      <alignment horizontal="left" vertical="center"/>
    </xf>
    <xf numFmtId="0" fontId="12" fillId="0" borderId="19" xfId="0" applyFont="1" applyBorder="1" applyAlignment="1">
      <alignment horizontal="left" vertical="center"/>
    </xf>
    <xf numFmtId="0" fontId="12" fillId="0" borderId="0" xfId="0" applyFont="1" applyAlignment="1">
      <alignment horizontal="left" vertical="center"/>
    </xf>
    <xf numFmtId="0" fontId="12" fillId="0" borderId="20" xfId="0" applyFont="1" applyBorder="1" applyAlignment="1">
      <alignment horizontal="left" vertical="center"/>
    </xf>
    <xf numFmtId="0" fontId="12" fillId="0" borderId="21" xfId="0" applyFont="1" applyBorder="1" applyAlignment="1">
      <alignment horizontal="left" vertical="center"/>
    </xf>
    <xf numFmtId="0" fontId="12" fillId="0" borderId="22" xfId="0" applyFont="1" applyBorder="1" applyAlignment="1">
      <alignment horizontal="left" vertical="center"/>
    </xf>
    <xf numFmtId="0" fontId="12" fillId="0" borderId="23" xfId="0" applyFont="1" applyBorder="1" applyAlignment="1">
      <alignment horizontal="left" vertical="center"/>
    </xf>
    <xf numFmtId="0" fontId="10" fillId="0" borderId="41" xfId="0" applyFont="1" applyBorder="1" applyAlignment="1">
      <alignment horizontal="center" vertical="center"/>
    </xf>
    <xf numFmtId="0" fontId="10" fillId="0" borderId="12" xfId="0" applyFont="1" applyBorder="1" applyAlignment="1">
      <alignment horizontal="center" vertical="center"/>
    </xf>
    <xf numFmtId="0" fontId="10" fillId="0" borderId="42" xfId="0" applyFont="1" applyBorder="1" applyAlignment="1">
      <alignment horizontal="center" vertical="center"/>
    </xf>
    <xf numFmtId="179" fontId="12" fillId="0" borderId="85" xfId="0" applyNumberFormat="1" applyFont="1" applyBorder="1" applyAlignment="1">
      <alignment horizontal="center" vertical="center"/>
    </xf>
    <xf numFmtId="179" fontId="12" fillId="0" borderId="45" xfId="0" applyNumberFormat="1" applyFont="1" applyBorder="1" applyAlignment="1">
      <alignment horizontal="center" vertical="center"/>
    </xf>
    <xf numFmtId="179" fontId="12" fillId="0" borderId="99" xfId="0" applyNumberFormat="1" applyFont="1" applyBorder="1" applyAlignment="1">
      <alignment horizontal="center" vertical="center"/>
    </xf>
    <xf numFmtId="0" fontId="12" fillId="0" borderId="39" xfId="0" applyFont="1" applyBorder="1" applyAlignment="1">
      <alignment horizontal="center" vertical="center"/>
    </xf>
    <xf numFmtId="0" fontId="12" fillId="0" borderId="37" xfId="0" applyFont="1" applyBorder="1" applyAlignment="1">
      <alignment horizontal="center" vertical="center"/>
    </xf>
    <xf numFmtId="0" fontId="12" fillId="0" borderId="40" xfId="0" applyFont="1" applyBorder="1" applyAlignment="1">
      <alignment horizontal="center" vertical="center"/>
    </xf>
    <xf numFmtId="0" fontId="11" fillId="0" borderId="11" xfId="0" applyFont="1" applyBorder="1" applyAlignment="1">
      <alignment horizontal="center" vertical="center"/>
    </xf>
    <xf numFmtId="0" fontId="23" fillId="0" borderId="66" xfId="0" applyFont="1" applyBorder="1" applyAlignment="1">
      <alignment horizontal="right" vertical="center"/>
    </xf>
    <xf numFmtId="180" fontId="0" fillId="0" borderId="44" xfId="0" applyNumberFormat="1" applyBorder="1" applyAlignment="1">
      <alignment horizontal="center" vertical="center"/>
    </xf>
    <xf numFmtId="180" fontId="0" fillId="0" borderId="45" xfId="0" applyNumberFormat="1" applyBorder="1" applyAlignment="1">
      <alignment horizontal="center" vertical="center"/>
    </xf>
    <xf numFmtId="180" fontId="0" fillId="0" borderId="45" xfId="0" applyNumberFormat="1" applyBorder="1" applyAlignment="1">
      <alignment horizontal="left" vertical="center"/>
    </xf>
    <xf numFmtId="180" fontId="0" fillId="0" borderId="48" xfId="0" applyNumberFormat="1" applyBorder="1" applyAlignment="1">
      <alignment horizontal="left" vertical="center"/>
    </xf>
    <xf numFmtId="38" fontId="19" fillId="0" borderId="66" xfId="2" applyFont="1" applyBorder="1" applyAlignment="1" applyProtection="1">
      <alignment horizontal="right" vertical="center"/>
    </xf>
    <xf numFmtId="38" fontId="19" fillId="0" borderId="67" xfId="2" applyFont="1" applyBorder="1" applyAlignment="1" applyProtection="1">
      <alignment horizontal="right" vertical="center"/>
    </xf>
    <xf numFmtId="49" fontId="17" fillId="0" borderId="46" xfId="0" applyNumberFormat="1" applyFont="1" applyBorder="1" applyAlignment="1">
      <alignment horizontal="center" vertical="center"/>
    </xf>
    <xf numFmtId="49" fontId="17" fillId="0" borderId="45" xfId="0" applyNumberFormat="1" applyFont="1" applyBorder="1" applyAlignment="1">
      <alignment horizontal="center" vertical="center"/>
    </xf>
    <xf numFmtId="49" fontId="17" fillId="0" borderId="48" xfId="0" applyNumberFormat="1" applyFont="1" applyBorder="1" applyAlignment="1">
      <alignment horizontal="center" vertical="center"/>
    </xf>
    <xf numFmtId="0" fontId="17" fillId="0" borderId="44" xfId="0" applyFont="1" applyBorder="1" applyAlignment="1">
      <alignment horizontal="center" vertical="center"/>
    </xf>
    <xf numFmtId="0" fontId="17" fillId="0" borderId="48" xfId="0" applyFont="1" applyBorder="1" applyAlignment="1">
      <alignment horizontal="center" vertical="center"/>
    </xf>
    <xf numFmtId="49" fontId="17" fillId="0" borderId="44" xfId="0" applyNumberFormat="1" applyFont="1" applyBorder="1" applyAlignment="1">
      <alignment horizontal="center" vertical="center"/>
    </xf>
    <xf numFmtId="0" fontId="4" fillId="0" borderId="44" xfId="0" applyFont="1" applyBorder="1" applyAlignment="1">
      <alignment vertical="center" shrinkToFit="1"/>
    </xf>
    <xf numFmtId="0" fontId="4" fillId="0" borderId="45" xfId="0" applyFont="1" applyBorder="1" applyAlignment="1">
      <alignment vertical="center" shrinkToFit="1"/>
    </xf>
    <xf numFmtId="0" fontId="4" fillId="0" borderId="48" xfId="0" applyFont="1" applyBorder="1" applyAlignment="1">
      <alignment vertical="center" shrinkToFit="1"/>
    </xf>
    <xf numFmtId="0" fontId="3" fillId="0" borderId="1" xfId="0" applyFont="1" applyBorder="1" applyAlignment="1">
      <alignment horizontal="right" vertical="center"/>
    </xf>
    <xf numFmtId="180" fontId="0" fillId="0" borderId="11" xfId="0" applyNumberFormat="1" applyBorder="1" applyAlignment="1">
      <alignment horizontal="center" vertical="center"/>
    </xf>
    <xf numFmtId="180" fontId="0" fillId="0" borderId="12" xfId="0" applyNumberFormat="1" applyBorder="1" applyAlignment="1">
      <alignment horizontal="center" vertical="center"/>
    </xf>
    <xf numFmtId="180" fontId="0" fillId="0" borderId="12" xfId="0" applyNumberFormat="1" applyBorder="1" applyAlignment="1">
      <alignment horizontal="left" vertical="center"/>
    </xf>
    <xf numFmtId="180" fontId="0" fillId="0" borderId="10" xfId="0" applyNumberFormat="1" applyBorder="1" applyAlignment="1">
      <alignment horizontal="left" vertical="center"/>
    </xf>
    <xf numFmtId="38" fontId="19" fillId="0" borderId="1" xfId="2" applyFont="1" applyBorder="1" applyAlignment="1" applyProtection="1">
      <alignment horizontal="right" vertical="center"/>
    </xf>
    <xf numFmtId="38" fontId="19" fillId="0" borderId="64" xfId="2" applyFont="1" applyBorder="1" applyAlignment="1" applyProtection="1">
      <alignment horizontal="right" vertical="center"/>
    </xf>
    <xf numFmtId="49" fontId="4" fillId="0" borderId="41"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17" fillId="0" borderId="11" xfId="0" applyFont="1" applyBorder="1" applyAlignment="1">
      <alignment horizontal="center" vertical="center"/>
    </xf>
    <xf numFmtId="0" fontId="17" fillId="0" borderId="10" xfId="0" applyFont="1" applyBorder="1" applyAlignment="1">
      <alignment horizontal="center" vertical="center"/>
    </xf>
    <xf numFmtId="49" fontId="17" fillId="0" borderId="11" xfId="0" applyNumberFormat="1" applyFont="1" applyBorder="1" applyAlignment="1">
      <alignment horizontal="center" vertical="center"/>
    </xf>
    <xf numFmtId="49" fontId="17" fillId="0" borderId="12" xfId="0" applyNumberFormat="1" applyFont="1" applyBorder="1" applyAlignment="1">
      <alignment horizontal="center" vertical="center"/>
    </xf>
    <xf numFmtId="49" fontId="17" fillId="0" borderId="10" xfId="0" applyNumberFormat="1" applyFont="1" applyBorder="1" applyAlignment="1">
      <alignment horizontal="center" vertical="center"/>
    </xf>
    <xf numFmtId="0" fontId="4" fillId="0" borderId="11" xfId="0" applyFont="1" applyBorder="1" applyAlignment="1">
      <alignment vertical="center" shrinkToFit="1"/>
    </xf>
    <xf numFmtId="0" fontId="4" fillId="0" borderId="12" xfId="0" applyFont="1" applyBorder="1" applyAlignment="1">
      <alignment vertical="center" shrinkToFit="1"/>
    </xf>
    <xf numFmtId="0" fontId="4" fillId="0" borderId="10" xfId="0" applyFont="1" applyBorder="1" applyAlignment="1">
      <alignment vertical="center" shrinkToFit="1"/>
    </xf>
    <xf numFmtId="38" fontId="42" fillId="0" borderId="1" xfId="2" applyFont="1" applyBorder="1" applyAlignment="1" applyProtection="1">
      <alignment horizontal="right" vertical="center"/>
    </xf>
    <xf numFmtId="38" fontId="42" fillId="0" borderId="64" xfId="2" applyFont="1" applyBorder="1" applyAlignment="1" applyProtection="1">
      <alignment horizontal="right" vertical="center"/>
    </xf>
    <xf numFmtId="49" fontId="34" fillId="0" borderId="41" xfId="0" applyNumberFormat="1" applyFont="1" applyBorder="1" applyAlignment="1">
      <alignment horizontal="center" vertical="center"/>
    </xf>
    <xf numFmtId="49" fontId="35" fillId="0" borderId="12" xfId="0" applyNumberFormat="1" applyFont="1" applyBorder="1" applyAlignment="1">
      <alignment horizontal="center" vertical="center"/>
    </xf>
    <xf numFmtId="49" fontId="35" fillId="0" borderId="10" xfId="0" applyNumberFormat="1" applyFont="1" applyBorder="1" applyAlignment="1">
      <alignment horizontal="center" vertical="center"/>
    </xf>
    <xf numFmtId="49" fontId="35" fillId="0" borderId="11" xfId="0" applyNumberFormat="1" applyFont="1" applyBorder="1" applyAlignment="1">
      <alignment horizontal="center" vertical="center"/>
    </xf>
    <xf numFmtId="38" fontId="43" fillId="0" borderId="1" xfId="2" applyFont="1" applyBorder="1" applyAlignment="1" applyProtection="1">
      <alignment horizontal="right" vertical="center"/>
    </xf>
    <xf numFmtId="6" fontId="11" fillId="0" borderId="45" xfId="1" applyFont="1" applyBorder="1" applyAlignment="1" applyProtection="1">
      <alignment horizontal="right" vertical="center"/>
    </xf>
    <xf numFmtId="9" fontId="3" fillId="0" borderId="1" xfId="0" applyNumberFormat="1" applyFont="1" applyBorder="1" applyAlignment="1">
      <alignment horizontal="right" vertical="center"/>
    </xf>
    <xf numFmtId="180" fontId="26" fillId="0" borderId="11" xfId="0" applyNumberFormat="1" applyFont="1" applyBorder="1" applyAlignment="1">
      <alignment horizontal="center" vertical="center"/>
    </xf>
    <xf numFmtId="180" fontId="26" fillId="0" borderId="12" xfId="0" applyNumberFormat="1" applyFont="1" applyBorder="1" applyAlignment="1">
      <alignment horizontal="center" vertical="center"/>
    </xf>
    <xf numFmtId="180" fontId="26" fillId="0" borderId="12" xfId="0" applyNumberFormat="1" applyFont="1" applyBorder="1" applyAlignment="1">
      <alignment horizontal="left" vertical="center"/>
    </xf>
    <xf numFmtId="180" fontId="26" fillId="0" borderId="10" xfId="0" applyNumberFormat="1" applyFont="1" applyBorder="1" applyAlignment="1">
      <alignment horizontal="left" vertical="center"/>
    </xf>
    <xf numFmtId="6" fontId="36" fillId="0" borderId="11" xfId="1" applyFont="1" applyBorder="1" applyAlignment="1" applyProtection="1">
      <alignment horizontal="right" vertical="center"/>
    </xf>
    <xf numFmtId="6" fontId="36" fillId="0" borderId="12" xfId="1" applyFont="1" applyBorder="1" applyAlignment="1" applyProtection="1">
      <alignment horizontal="right" vertical="center"/>
    </xf>
    <xf numFmtId="6" fontId="36" fillId="0" borderId="10" xfId="1" applyFont="1" applyBorder="1" applyAlignment="1" applyProtection="1">
      <alignment horizontal="right" vertical="center"/>
    </xf>
    <xf numFmtId="6" fontId="36" fillId="0" borderId="24" xfId="1" applyFont="1" applyBorder="1" applyAlignment="1" applyProtection="1">
      <alignment horizontal="right" vertical="center"/>
    </xf>
    <xf numFmtId="6" fontId="36" fillId="0" borderId="25" xfId="1" applyFont="1" applyBorder="1" applyAlignment="1" applyProtection="1">
      <alignment horizontal="right" vertical="center"/>
    </xf>
    <xf numFmtId="0" fontId="37" fillId="0" borderId="43" xfId="0" applyFont="1" applyBorder="1" applyAlignment="1">
      <alignment horizontal="center" vertical="center" wrapText="1" shrinkToFit="1"/>
    </xf>
    <xf numFmtId="0" fontId="37" fillId="0" borderId="3" xfId="0" applyFont="1" applyBorder="1" applyAlignment="1">
      <alignment horizontal="center" vertical="center" wrapText="1" shrinkToFit="1"/>
    </xf>
    <xf numFmtId="0" fontId="37" fillId="0" borderId="73" xfId="0" applyFont="1" applyBorder="1" applyAlignment="1">
      <alignment horizontal="center" vertical="center" wrapText="1" shrinkToFit="1"/>
    </xf>
    <xf numFmtId="0" fontId="37" fillId="0" borderId="32" xfId="0" applyFont="1" applyBorder="1" applyAlignment="1">
      <alignment horizontal="center" vertical="center" wrapText="1" shrinkToFit="1"/>
    </xf>
    <xf numFmtId="0" fontId="37" fillId="0" borderId="33" xfId="0" applyFont="1" applyBorder="1" applyAlignment="1">
      <alignment horizontal="center" vertical="center" wrapText="1" shrinkToFit="1"/>
    </xf>
    <xf numFmtId="0" fontId="37" fillId="0" borderId="34" xfId="0" applyFont="1" applyBorder="1" applyAlignment="1">
      <alignment horizontal="center" vertical="center" wrapText="1" shrinkToFit="1"/>
    </xf>
    <xf numFmtId="6" fontId="11" fillId="0" borderId="44" xfId="1" applyFont="1" applyBorder="1" applyAlignment="1" applyProtection="1">
      <alignment horizontal="right" vertical="center"/>
    </xf>
    <xf numFmtId="6" fontId="11" fillId="0" borderId="48" xfId="1" applyFont="1" applyBorder="1" applyAlignment="1" applyProtection="1">
      <alignment horizontal="right" vertical="center"/>
    </xf>
    <xf numFmtId="6" fontId="11" fillId="0" borderId="26" xfId="1" applyFont="1" applyBorder="1" applyAlignment="1" applyProtection="1">
      <alignment horizontal="right" vertical="center"/>
    </xf>
    <xf numFmtId="6" fontId="11" fillId="0" borderId="27" xfId="1" applyFont="1" applyBorder="1" applyAlignment="1" applyProtection="1">
      <alignment horizontal="right" vertical="center"/>
    </xf>
    <xf numFmtId="6" fontId="11" fillId="0" borderId="28" xfId="1" applyFont="1" applyBorder="1" applyAlignment="1" applyProtection="1">
      <alignment horizontal="right" vertical="center"/>
    </xf>
    <xf numFmtId="0" fontId="29" fillId="0" borderId="50" xfId="0" applyFont="1" applyBorder="1" applyAlignment="1">
      <alignment horizontal="left" vertical="center"/>
    </xf>
    <xf numFmtId="0" fontId="29" fillId="0" borderId="51" xfId="0" applyFont="1" applyBorder="1" applyAlignment="1">
      <alignment horizontal="left" vertical="center"/>
    </xf>
    <xf numFmtId="0" fontId="29" fillId="0" borderId="52" xfId="0" applyFont="1" applyBorder="1" applyAlignment="1">
      <alignment horizontal="left" vertical="center"/>
    </xf>
    <xf numFmtId="0" fontId="35" fillId="0" borderId="46" xfId="0" applyFont="1" applyBorder="1" applyAlignment="1">
      <alignment horizontal="center" vertical="center" wrapText="1"/>
    </xf>
    <xf numFmtId="0" fontId="35" fillId="0" borderId="45" xfId="0" applyFont="1" applyBorder="1" applyAlignment="1">
      <alignment horizontal="center" vertical="center" wrapText="1"/>
    </xf>
    <xf numFmtId="0" fontId="35" fillId="0" borderId="47" xfId="0" applyFont="1" applyBorder="1" applyAlignment="1">
      <alignment horizontal="center" vertical="center" wrapText="1"/>
    </xf>
    <xf numFmtId="0" fontId="35" fillId="0" borderId="46" xfId="0" applyFont="1" applyBorder="1" applyAlignment="1">
      <alignment horizontal="center" vertical="center"/>
    </xf>
    <xf numFmtId="0" fontId="35" fillId="0" borderId="45" xfId="0" applyFont="1" applyBorder="1" applyAlignment="1">
      <alignment horizontal="center" vertical="center"/>
    </xf>
    <xf numFmtId="0" fontId="35" fillId="0" borderId="47" xfId="0" applyFont="1" applyBorder="1" applyAlignment="1">
      <alignment horizontal="center" vertical="center"/>
    </xf>
    <xf numFmtId="0" fontId="29" fillId="0" borderId="55" xfId="0" applyFont="1" applyBorder="1" applyAlignment="1">
      <alignment horizontal="left" vertical="center"/>
    </xf>
    <xf numFmtId="0" fontId="29" fillId="0" borderId="56" xfId="0" applyFont="1" applyBorder="1" applyAlignment="1">
      <alignment horizontal="left" vertical="center"/>
    </xf>
    <xf numFmtId="0" fontId="29" fillId="0" borderId="57" xfId="0" applyFont="1" applyBorder="1" applyAlignment="1">
      <alignment horizontal="left" vertical="center"/>
    </xf>
    <xf numFmtId="179" fontId="30" fillId="0" borderId="45" xfId="0" applyNumberFormat="1" applyFont="1" applyBorder="1" applyAlignment="1">
      <alignment horizontal="left" vertical="center"/>
    </xf>
    <xf numFmtId="179" fontId="30" fillId="0" borderId="47" xfId="0" applyNumberFormat="1" applyFont="1" applyBorder="1" applyAlignment="1">
      <alignment horizontal="left" vertical="center"/>
    </xf>
    <xf numFmtId="0" fontId="29" fillId="0" borderId="53" xfId="0" applyFont="1" applyBorder="1" applyAlignment="1">
      <alignment horizontal="left" vertical="center"/>
    </xf>
    <xf numFmtId="0" fontId="29" fillId="0" borderId="29" xfId="0" applyFont="1" applyBorder="1" applyAlignment="1">
      <alignment horizontal="left" vertical="center"/>
    </xf>
    <xf numFmtId="0" fontId="29" fillId="0" borderId="30" xfId="0" applyFont="1" applyBorder="1" applyAlignment="1">
      <alignment horizontal="left" vertical="center"/>
    </xf>
    <xf numFmtId="0" fontId="35" fillId="0" borderId="36" xfId="0" applyFont="1" applyBorder="1" applyAlignment="1">
      <alignment horizontal="center" vertical="center" wrapText="1"/>
    </xf>
    <xf numFmtId="0" fontId="35" fillId="0" borderId="37" xfId="0" applyFont="1" applyBorder="1" applyAlignment="1">
      <alignment horizontal="center" vertical="center" wrapText="1"/>
    </xf>
    <xf numFmtId="0" fontId="35" fillId="0" borderId="40" xfId="0" applyFont="1" applyBorder="1" applyAlignment="1">
      <alignment horizontal="center" vertical="center" wrapText="1"/>
    </xf>
    <xf numFmtId="0" fontId="35" fillId="0" borderId="36" xfId="0" applyFont="1" applyBorder="1" applyAlignment="1">
      <alignment horizontal="center" vertical="center"/>
    </xf>
    <xf numFmtId="0" fontId="35" fillId="0" borderId="37" xfId="0" applyFont="1" applyBorder="1" applyAlignment="1">
      <alignment horizontal="center" vertical="center"/>
    </xf>
    <xf numFmtId="0" fontId="35" fillId="0" borderId="40" xfId="0" applyFont="1" applyBorder="1" applyAlignment="1">
      <alignment horizontal="center" vertical="center"/>
    </xf>
    <xf numFmtId="0" fontId="29" fillId="0" borderId="21" xfId="0" applyFont="1" applyBorder="1" applyAlignment="1">
      <alignment horizontal="left" vertical="top"/>
    </xf>
    <xf numFmtId="0" fontId="29" fillId="0" borderId="22" xfId="0" applyFont="1" applyBorder="1" applyAlignment="1">
      <alignment horizontal="left" vertical="top"/>
    </xf>
    <xf numFmtId="0" fontId="29" fillId="0" borderId="23" xfId="0" applyFont="1" applyBorder="1" applyAlignment="1">
      <alignment horizontal="left" vertical="top"/>
    </xf>
    <xf numFmtId="178" fontId="33" fillId="0" borderId="71" xfId="0" applyNumberFormat="1" applyFont="1" applyBorder="1" applyAlignment="1">
      <alignment horizontal="center" vertical="center"/>
    </xf>
    <xf numFmtId="178" fontId="33" fillId="0" borderId="69" xfId="0" applyNumberFormat="1" applyFont="1" applyBorder="1" applyAlignment="1">
      <alignment horizontal="center" vertical="center"/>
    </xf>
    <xf numFmtId="178" fontId="33" fillId="0" borderId="72" xfId="0" applyNumberFormat="1" applyFont="1" applyBorder="1" applyAlignment="1">
      <alignment horizontal="center" vertical="center"/>
    </xf>
    <xf numFmtId="178" fontId="33" fillId="0" borderId="68" xfId="0" applyNumberFormat="1" applyFont="1" applyBorder="1" applyAlignment="1">
      <alignment horizontal="center" vertical="center"/>
    </xf>
    <xf numFmtId="178" fontId="34" fillId="0" borderId="71" xfId="0" applyNumberFormat="1" applyFont="1" applyBorder="1" applyAlignment="1">
      <alignment horizontal="center" vertical="center" shrinkToFit="1"/>
    </xf>
    <xf numFmtId="178" fontId="34" fillId="0" borderId="69" xfId="0" applyNumberFormat="1" applyFont="1" applyBorder="1" applyAlignment="1">
      <alignment horizontal="center" vertical="center" shrinkToFit="1"/>
    </xf>
    <xf numFmtId="178" fontId="34" fillId="0" borderId="72" xfId="0" applyNumberFormat="1" applyFont="1" applyBorder="1" applyAlignment="1">
      <alignment horizontal="center" vertical="center" shrinkToFit="1"/>
    </xf>
    <xf numFmtId="0" fontId="0" fillId="4" borderId="105" xfId="0" applyFill="1" applyBorder="1" applyAlignment="1">
      <alignment vertical="center" textRotation="255"/>
    </xf>
    <xf numFmtId="0" fontId="0" fillId="4" borderId="54" xfId="0" applyFill="1" applyBorder="1" applyAlignment="1">
      <alignment vertical="center" textRotation="255"/>
    </xf>
    <xf numFmtId="0" fontId="0" fillId="4" borderId="104" xfId="0" applyFill="1" applyBorder="1" applyAlignment="1">
      <alignment vertical="center" textRotation="255"/>
    </xf>
    <xf numFmtId="0" fontId="26" fillId="4" borderId="11" xfId="0" applyFont="1" applyFill="1" applyBorder="1" applyAlignment="1">
      <alignment horizontal="center" vertical="center"/>
    </xf>
    <xf numFmtId="0" fontId="38" fillId="4" borderId="12" xfId="0" applyFont="1" applyFill="1" applyBorder="1" applyAlignment="1">
      <alignment horizontal="center" vertical="center"/>
    </xf>
    <xf numFmtId="0" fontId="38" fillId="4" borderId="10" xfId="0" applyFont="1"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0" xfId="0" applyFill="1" applyBorder="1" applyAlignment="1">
      <alignment horizontal="center" vertical="center"/>
    </xf>
    <xf numFmtId="0" fontId="31" fillId="0" borderId="19" xfId="0" applyFont="1" applyBorder="1" applyAlignment="1">
      <alignment horizontal="left" vertical="top" wrapText="1"/>
    </xf>
    <xf numFmtId="0" fontId="31" fillId="0" borderId="0" xfId="0" applyFont="1" applyAlignment="1">
      <alignment horizontal="left" vertical="top"/>
    </xf>
    <xf numFmtId="0" fontId="31" fillId="0" borderId="20" xfId="0" applyFont="1" applyBorder="1" applyAlignment="1">
      <alignment horizontal="left" vertical="top"/>
    </xf>
    <xf numFmtId="0" fontId="31" fillId="0" borderId="19" xfId="0" applyFont="1" applyBorder="1" applyAlignment="1">
      <alignment horizontal="left" vertical="top"/>
    </xf>
    <xf numFmtId="178" fontId="28" fillId="0" borderId="44" xfId="0" applyNumberFormat="1" applyFont="1" applyBorder="1" applyAlignment="1">
      <alignment horizontal="center" vertical="center" shrinkToFit="1"/>
    </xf>
    <xf numFmtId="178" fontId="28" fillId="0" borderId="45" xfId="0" applyNumberFormat="1" applyFont="1" applyBorder="1" applyAlignment="1">
      <alignment horizontal="center" vertical="center" shrinkToFit="1"/>
    </xf>
    <xf numFmtId="181" fontId="30" fillId="0" borderId="39" xfId="0" applyNumberFormat="1" applyFont="1" applyBorder="1" applyAlignment="1">
      <alignment horizontal="center" vertical="center"/>
    </xf>
    <xf numFmtId="181" fontId="30" fillId="0" borderId="37" xfId="0" applyNumberFormat="1" applyFont="1" applyBorder="1" applyAlignment="1">
      <alignment horizontal="center" vertical="center"/>
    </xf>
    <xf numFmtId="181" fontId="30" fillId="0" borderId="40" xfId="0" applyNumberFormat="1" applyFont="1" applyBorder="1" applyAlignment="1">
      <alignment horizontal="center" vertical="center"/>
    </xf>
    <xf numFmtId="49" fontId="28" fillId="0" borderId="44" xfId="0" applyNumberFormat="1" applyFont="1" applyBorder="1" applyAlignment="1">
      <alignment horizontal="center" vertical="center"/>
    </xf>
    <xf numFmtId="49" fontId="29" fillId="0" borderId="45" xfId="0" applyNumberFormat="1" applyFont="1" applyBorder="1" applyAlignment="1">
      <alignment horizontal="center" vertical="center"/>
    </xf>
    <xf numFmtId="0" fontId="27" fillId="0" borderId="79" xfId="0" applyFont="1" applyBorder="1" applyAlignment="1">
      <alignment horizontal="left" wrapText="1"/>
    </xf>
    <xf numFmtId="0" fontId="27" fillId="0" borderId="29" xfId="0" applyFont="1" applyBorder="1" applyAlignment="1">
      <alignment horizontal="left" wrapText="1"/>
    </xf>
    <xf numFmtId="0" fontId="27" fillId="0" borderId="80" xfId="0" applyFont="1" applyBorder="1" applyAlignment="1">
      <alignment horizontal="left" wrapText="1"/>
    </xf>
    <xf numFmtId="0" fontId="28" fillId="0" borderId="41" xfId="0" applyFont="1" applyBorder="1" applyAlignment="1">
      <alignment horizontal="center" vertical="center"/>
    </xf>
    <xf numFmtId="0" fontId="29" fillId="0" borderId="12" xfId="0" applyFont="1" applyBorder="1" applyAlignment="1">
      <alignment horizontal="center" vertical="center"/>
    </xf>
    <xf numFmtId="0" fontId="29" fillId="0" borderId="42" xfId="0" applyFont="1" applyBorder="1" applyAlignment="1">
      <alignment horizontal="center" vertical="center"/>
    </xf>
    <xf numFmtId="0" fontId="12" fillId="0" borderId="46" xfId="0" applyFont="1" applyBorder="1" applyAlignment="1">
      <alignment horizontal="right" vertical="center"/>
    </xf>
    <xf numFmtId="0" fontId="12" fillId="0" borderId="45" xfId="0" applyFont="1" applyBorder="1" applyAlignment="1">
      <alignment horizontal="right" vertical="center"/>
    </xf>
  </cellXfs>
  <cellStyles count="4">
    <cellStyle name="桁区切り" xfId="2" builtinId="6"/>
    <cellStyle name="通貨" xfId="1" builtinId="7"/>
    <cellStyle name="標準" xfId="0" builtinId="0"/>
    <cellStyle name="標準_★工事項目コード表0901" xfId="3" xr:uid="{B95A9195-3E11-4276-89DF-B633E15A3E51}"/>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14</xdr:col>
      <xdr:colOff>247650</xdr:colOff>
      <xdr:row>6</xdr:row>
      <xdr:rowOff>314325</xdr:rowOff>
    </xdr:from>
    <xdr:to>
      <xdr:col>16</xdr:col>
      <xdr:colOff>256764</xdr:colOff>
      <xdr:row>7</xdr:row>
      <xdr:rowOff>298450</xdr:rowOff>
    </xdr:to>
    <xdr:grpSp>
      <xdr:nvGrpSpPr>
        <xdr:cNvPr id="2" name="グループ化 1">
          <a:extLst>
            <a:ext uri="{FF2B5EF4-FFF2-40B4-BE49-F238E27FC236}">
              <a16:creationId xmlns:a16="http://schemas.microsoft.com/office/drawing/2014/main" id="{40A74220-0DAA-4E99-BD19-1D93F9AD821B}"/>
            </a:ext>
          </a:extLst>
        </xdr:cNvPr>
        <xdr:cNvGrpSpPr/>
      </xdr:nvGrpSpPr>
      <xdr:grpSpPr>
        <a:xfrm>
          <a:off x="4159250" y="2676525"/>
          <a:ext cx="567914" cy="365125"/>
          <a:chOff x="11061700" y="1504950"/>
          <a:chExt cx="526639" cy="361950"/>
        </a:xfrm>
      </xdr:grpSpPr>
      <xdr:sp macro="" textlink="">
        <xdr:nvSpPr>
          <xdr:cNvPr id="3" name="テキスト ボックス 2">
            <a:extLst>
              <a:ext uri="{FF2B5EF4-FFF2-40B4-BE49-F238E27FC236}">
                <a16:creationId xmlns:a16="http://schemas.microsoft.com/office/drawing/2014/main" id="{ECAC8CE0-FC67-4FEA-9E4F-ECFE4699A952}"/>
              </a:ext>
            </a:extLst>
          </xdr:cNvPr>
          <xdr:cNvSpPr txBox="1"/>
        </xdr:nvSpPr>
        <xdr:spPr>
          <a:xfrm>
            <a:off x="11061700" y="1561805"/>
            <a:ext cx="526639" cy="241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0" baseline="0">
                <a:solidFill>
                  <a:sysClr val="windowText" lastClr="000000"/>
                </a:solidFill>
              </a:rPr>
              <a:t>社印</a:t>
            </a:r>
            <a:endParaRPr kumimoji="1" lang="en-US" altLang="ja-JP" sz="800" b="0" baseline="0">
              <a:solidFill>
                <a:sysClr val="windowText" lastClr="000000"/>
              </a:solidFill>
            </a:endParaRPr>
          </a:p>
          <a:p>
            <a:endParaRPr kumimoji="1" lang="ja-JP" altLang="en-US" sz="2400"/>
          </a:p>
        </xdr:txBody>
      </xdr:sp>
      <xdr:sp macro="" textlink="">
        <xdr:nvSpPr>
          <xdr:cNvPr id="4" name="楕円 3">
            <a:extLst>
              <a:ext uri="{FF2B5EF4-FFF2-40B4-BE49-F238E27FC236}">
                <a16:creationId xmlns:a16="http://schemas.microsoft.com/office/drawing/2014/main" id="{FCED569D-953A-470E-83D0-6FA0D6A160A2}"/>
              </a:ext>
            </a:extLst>
          </xdr:cNvPr>
          <xdr:cNvSpPr/>
        </xdr:nvSpPr>
        <xdr:spPr>
          <a:xfrm>
            <a:off x="11137900" y="1504950"/>
            <a:ext cx="3619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48</xdr:col>
      <xdr:colOff>127785</xdr:colOff>
      <xdr:row>8</xdr:row>
      <xdr:rowOff>4762</xdr:rowOff>
    </xdr:from>
    <xdr:to>
      <xdr:col>54</xdr:col>
      <xdr:colOff>176684</xdr:colOff>
      <xdr:row>10</xdr:row>
      <xdr:rowOff>147637</xdr:rowOff>
    </xdr:to>
    <xdr:grpSp>
      <xdr:nvGrpSpPr>
        <xdr:cNvPr id="5" name="グループ化 4">
          <a:extLst>
            <a:ext uri="{FF2B5EF4-FFF2-40B4-BE49-F238E27FC236}">
              <a16:creationId xmlns:a16="http://schemas.microsoft.com/office/drawing/2014/main" id="{87F9ED69-65E7-4680-B144-56948308C544}"/>
            </a:ext>
          </a:extLst>
        </xdr:cNvPr>
        <xdr:cNvGrpSpPr/>
      </xdr:nvGrpSpPr>
      <xdr:grpSpPr>
        <a:xfrm>
          <a:off x="13551685" y="3128962"/>
          <a:ext cx="1725299" cy="676275"/>
          <a:chOff x="9188824" y="498661"/>
          <a:chExt cx="1688885" cy="697966"/>
        </a:xfrm>
      </xdr:grpSpPr>
      <xdr:sp macro="" textlink="">
        <xdr:nvSpPr>
          <xdr:cNvPr id="6" name="テキスト ボックス 5">
            <a:extLst>
              <a:ext uri="{FF2B5EF4-FFF2-40B4-BE49-F238E27FC236}">
                <a16:creationId xmlns:a16="http://schemas.microsoft.com/office/drawing/2014/main" id="{8164FDC2-14E7-42E3-89CA-1DFB98C378CC}"/>
              </a:ext>
            </a:extLst>
          </xdr:cNvPr>
          <xdr:cNvSpPr txBox="1"/>
        </xdr:nvSpPr>
        <xdr:spPr>
          <a:xfrm>
            <a:off x="9222443" y="560370"/>
            <a:ext cx="1655266" cy="34738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年　　 　　月</a:t>
            </a:r>
          </a:p>
        </xdr:txBody>
      </xdr:sp>
      <xdr:sp macro="" textlink="">
        <xdr:nvSpPr>
          <xdr:cNvPr id="7" name="正方形/長方形 6">
            <a:extLst>
              <a:ext uri="{FF2B5EF4-FFF2-40B4-BE49-F238E27FC236}">
                <a16:creationId xmlns:a16="http://schemas.microsoft.com/office/drawing/2014/main" id="{E647DA00-7476-4FE1-8821-996D6CE2A0ED}"/>
              </a:ext>
            </a:extLst>
          </xdr:cNvPr>
          <xdr:cNvSpPr/>
        </xdr:nvSpPr>
        <xdr:spPr>
          <a:xfrm>
            <a:off x="9188824" y="498661"/>
            <a:ext cx="1528802" cy="627530"/>
          </a:xfrm>
          <a:prstGeom prst="rect">
            <a:avLst/>
          </a:prstGeom>
          <a:no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sp macro="" textlink="">
        <xdr:nvSpPr>
          <xdr:cNvPr id="8" name="テキスト ボックス 7">
            <a:extLst>
              <a:ext uri="{FF2B5EF4-FFF2-40B4-BE49-F238E27FC236}">
                <a16:creationId xmlns:a16="http://schemas.microsoft.com/office/drawing/2014/main" id="{B3852129-3D48-4C94-9F97-D22F8EE13270}"/>
              </a:ext>
            </a:extLst>
          </xdr:cNvPr>
          <xdr:cNvSpPr txBox="1"/>
        </xdr:nvSpPr>
        <xdr:spPr>
          <a:xfrm>
            <a:off x="9532622" y="857249"/>
            <a:ext cx="1304681" cy="33937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決算分</a:t>
            </a:r>
          </a:p>
        </xdr:txBody>
      </xdr:sp>
    </xdr:grpSp>
    <xdr:clientData/>
  </xdr:twoCellAnchor>
  <xdr:twoCellAnchor>
    <xdr:from>
      <xdr:col>47</xdr:col>
      <xdr:colOff>172243</xdr:colOff>
      <xdr:row>10</xdr:row>
      <xdr:rowOff>123030</xdr:rowOff>
    </xdr:from>
    <xdr:to>
      <xdr:col>54</xdr:col>
      <xdr:colOff>196549</xdr:colOff>
      <xdr:row>10</xdr:row>
      <xdr:rowOff>332619</xdr:rowOff>
    </xdr:to>
    <xdr:sp macro="" textlink="">
      <xdr:nvSpPr>
        <xdr:cNvPr id="9" name="テキスト ボックス 8">
          <a:extLst>
            <a:ext uri="{FF2B5EF4-FFF2-40B4-BE49-F238E27FC236}">
              <a16:creationId xmlns:a16="http://schemas.microsoft.com/office/drawing/2014/main" id="{A5C5545F-0BCC-4372-9029-DA495F0630CB}"/>
            </a:ext>
          </a:extLst>
        </xdr:cNvPr>
        <xdr:cNvSpPr txBox="1"/>
      </xdr:nvSpPr>
      <xdr:spPr>
        <a:xfrm>
          <a:off x="12978076" y="3781840"/>
          <a:ext cx="1929306" cy="2095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決算未払金または追加原価の場合に記載</a:t>
          </a:r>
        </a:p>
      </xdr:txBody>
    </xdr:sp>
    <xdr:clientData/>
  </xdr:twoCellAnchor>
  <xdr:twoCellAnchor>
    <xdr:from>
      <xdr:col>37</xdr:col>
      <xdr:colOff>38100</xdr:colOff>
      <xdr:row>0</xdr:row>
      <xdr:rowOff>76200</xdr:rowOff>
    </xdr:from>
    <xdr:to>
      <xdr:col>53</xdr:col>
      <xdr:colOff>266700</xdr:colOff>
      <xdr:row>0</xdr:row>
      <xdr:rowOff>431800</xdr:rowOff>
    </xdr:to>
    <xdr:sp macro="" textlink="">
      <xdr:nvSpPr>
        <xdr:cNvPr id="10" name="テキスト ボックス 9">
          <a:extLst>
            <a:ext uri="{FF2B5EF4-FFF2-40B4-BE49-F238E27FC236}">
              <a16:creationId xmlns:a16="http://schemas.microsoft.com/office/drawing/2014/main" id="{42367426-6665-4B6F-BFA1-42090D491FEA}"/>
            </a:ext>
          </a:extLst>
        </xdr:cNvPr>
        <xdr:cNvSpPr txBox="1"/>
      </xdr:nvSpPr>
      <xdr:spPr>
        <a:xfrm>
          <a:off x="10267950" y="76200"/>
          <a:ext cx="4648200" cy="355600"/>
        </a:xfrm>
        <a:prstGeom prst="rect">
          <a:avLst/>
        </a:prstGeom>
        <a:solidFill>
          <a:schemeClr val="lt1"/>
        </a:solidFill>
        <a:ln w="19050" cmpd="sng">
          <a:solidFill>
            <a:schemeClr val="tx2">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t>※</a:t>
          </a:r>
          <a:r>
            <a:rPr kumimoji="1" lang="ja-JP" altLang="en-US" sz="1400"/>
            <a:t>着色部</a:t>
          </a:r>
          <a:r>
            <a:rPr kumimoji="1" lang="en-US" altLang="ja-JP" sz="1400"/>
            <a:t>(</a:t>
          </a:r>
          <a:r>
            <a:rPr kumimoji="1" lang="ja-JP" altLang="en-US" sz="1400">
              <a:solidFill>
                <a:schemeClr val="tx2">
                  <a:lumMod val="60000"/>
                  <a:lumOff val="40000"/>
                </a:schemeClr>
              </a:solidFill>
            </a:rPr>
            <a:t>ブルー</a:t>
          </a:r>
          <a:r>
            <a:rPr kumimoji="1" lang="ja-JP" altLang="en-US" sz="1400"/>
            <a:t>の項目</a:t>
          </a:r>
          <a:r>
            <a:rPr kumimoji="1" lang="en-US" altLang="ja-JP" sz="1400"/>
            <a:t>)</a:t>
          </a:r>
          <a:r>
            <a:rPr kumimoji="1" lang="ja-JP" altLang="en-US" sz="1400"/>
            <a:t>は取引先にてもれなく記入する</a:t>
          </a:r>
        </a:p>
      </xdr:txBody>
    </xdr:sp>
    <xdr:clientData fPrintsWithSheet="0"/>
  </xdr:twoCellAnchor>
  <xdr:twoCellAnchor editAs="oneCell">
    <xdr:from>
      <xdr:col>0</xdr:col>
      <xdr:colOff>267305</xdr:colOff>
      <xdr:row>29</xdr:row>
      <xdr:rowOff>275167</xdr:rowOff>
    </xdr:from>
    <xdr:to>
      <xdr:col>6</xdr:col>
      <xdr:colOff>220133</xdr:colOff>
      <xdr:row>33</xdr:row>
      <xdr:rowOff>146958</xdr:rowOff>
    </xdr:to>
    <xdr:sp macro="" textlink="">
      <xdr:nvSpPr>
        <xdr:cNvPr id="12" name="四角形: 角を丸くする 11">
          <a:extLst>
            <a:ext uri="{FF2B5EF4-FFF2-40B4-BE49-F238E27FC236}">
              <a16:creationId xmlns:a16="http://schemas.microsoft.com/office/drawing/2014/main" id="{51BFD9D6-4262-443F-8F90-9F5F3FF5A13C}"/>
            </a:ext>
          </a:extLst>
        </xdr:cNvPr>
        <xdr:cNvSpPr/>
      </xdr:nvSpPr>
      <xdr:spPr>
        <a:xfrm>
          <a:off x="267305" y="9890881"/>
          <a:ext cx="1585685" cy="1172029"/>
        </a:xfrm>
        <a:prstGeom prst="round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rPr>
            <a:t>入力用</a:t>
          </a:r>
          <a:r>
            <a:rPr kumimoji="1" lang="ja-JP" altLang="en-US" sz="1600">
              <a:solidFill>
                <a:srgbClr val="FF0000"/>
              </a:solidFill>
            </a:rPr>
            <a:t>　</a:t>
          </a:r>
        </a:p>
      </xdr:txBody>
    </xdr:sp>
    <xdr:clientData fPrintsWithSheet="0"/>
  </xdr:twoCellAnchor>
  <xdr:twoCellAnchor>
    <xdr:from>
      <xdr:col>37</xdr:col>
      <xdr:colOff>38100</xdr:colOff>
      <xdr:row>1</xdr:row>
      <xdr:rowOff>38100</xdr:rowOff>
    </xdr:from>
    <xdr:to>
      <xdr:col>48</xdr:col>
      <xdr:colOff>266700</xdr:colOff>
      <xdr:row>1</xdr:row>
      <xdr:rowOff>393700</xdr:rowOff>
    </xdr:to>
    <xdr:sp macro="" textlink="">
      <xdr:nvSpPr>
        <xdr:cNvPr id="14" name="テキスト ボックス 13">
          <a:extLst>
            <a:ext uri="{FF2B5EF4-FFF2-40B4-BE49-F238E27FC236}">
              <a16:creationId xmlns:a16="http://schemas.microsoft.com/office/drawing/2014/main" id="{F9662B70-DADA-4653-93D2-AC24B6B07195}"/>
            </a:ext>
          </a:extLst>
        </xdr:cNvPr>
        <xdr:cNvSpPr txBox="1"/>
      </xdr:nvSpPr>
      <xdr:spPr>
        <a:xfrm>
          <a:off x="10388600" y="520700"/>
          <a:ext cx="3302000" cy="3556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Ａ４サイズ１枚</a:t>
          </a:r>
          <a:r>
            <a:rPr kumimoji="1" lang="ja-JP" altLang="en-US" sz="1400">
              <a:solidFill>
                <a:srgbClr val="FF0000"/>
              </a:solidFill>
            </a:rPr>
            <a:t>に納まるように印刷する</a:t>
          </a:r>
          <a:endParaRPr kumimoji="1" lang="en-US" altLang="ja-JP" sz="1400">
            <a:solidFill>
              <a:srgbClr val="FF0000"/>
            </a:solidFill>
          </a:endParaRPr>
        </a:p>
      </xdr:txBody>
    </xdr:sp>
    <xdr:clientData fPrintsWithSheet="0"/>
  </xdr:twoCellAnchor>
  <xdr:twoCellAnchor>
    <xdr:from>
      <xdr:col>1</xdr:col>
      <xdr:colOff>38100</xdr:colOff>
      <xdr:row>0</xdr:row>
      <xdr:rowOff>38099</xdr:rowOff>
    </xdr:from>
    <xdr:to>
      <xdr:col>21</xdr:col>
      <xdr:colOff>30238</xdr:colOff>
      <xdr:row>1</xdr:row>
      <xdr:rowOff>105832</xdr:rowOff>
    </xdr:to>
    <xdr:sp macro="" textlink="">
      <xdr:nvSpPr>
        <xdr:cNvPr id="11" name="テキスト ボックス 10">
          <a:extLst>
            <a:ext uri="{FF2B5EF4-FFF2-40B4-BE49-F238E27FC236}">
              <a16:creationId xmlns:a16="http://schemas.microsoft.com/office/drawing/2014/main" id="{DBA2D3C5-B870-4CFE-BE42-BCADBFEA8DBF}"/>
            </a:ext>
          </a:extLst>
        </xdr:cNvPr>
        <xdr:cNvSpPr txBox="1"/>
      </xdr:nvSpPr>
      <xdr:spPr>
        <a:xfrm>
          <a:off x="310243" y="38099"/>
          <a:ext cx="5450114" cy="551543"/>
        </a:xfrm>
        <a:prstGeom prst="rect">
          <a:avLst/>
        </a:prstGeom>
        <a:no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b="1">
              <a:solidFill>
                <a:srgbClr val="FF0000"/>
              </a:solidFill>
            </a:rPr>
            <a:t>2024</a:t>
          </a:r>
          <a:r>
            <a:rPr kumimoji="1" lang="ja-JP" altLang="en-US" sz="1400" b="1">
              <a:solidFill>
                <a:srgbClr val="FF0000"/>
              </a:solidFill>
            </a:rPr>
            <a:t>年</a:t>
          </a:r>
          <a:r>
            <a:rPr kumimoji="1" lang="en-US" altLang="ja-JP" sz="1400" b="1">
              <a:solidFill>
                <a:srgbClr val="FF0000"/>
              </a:solidFill>
            </a:rPr>
            <a:t>4</a:t>
          </a:r>
          <a:r>
            <a:rPr kumimoji="1" lang="ja-JP" altLang="en-US" sz="1400" b="1">
              <a:solidFill>
                <a:srgbClr val="FF0000"/>
              </a:solidFill>
            </a:rPr>
            <a:t>月</a:t>
          </a:r>
          <a:r>
            <a:rPr kumimoji="1" lang="en-US" altLang="ja-JP" sz="1400" b="1">
              <a:solidFill>
                <a:srgbClr val="FF0000"/>
              </a:solidFill>
            </a:rPr>
            <a:t>1</a:t>
          </a:r>
          <a:r>
            <a:rPr kumimoji="1" lang="ja-JP" altLang="en-US" sz="1400" b="1">
              <a:solidFill>
                <a:srgbClr val="FF0000"/>
              </a:solidFill>
            </a:rPr>
            <a:t>日から新社名となります</a:t>
          </a:r>
          <a:endParaRPr kumimoji="1" lang="en-US" altLang="ja-JP" sz="1400" b="1">
            <a:solidFill>
              <a:srgbClr val="FF0000"/>
            </a:solidFill>
          </a:endParaRPr>
        </a:p>
        <a:p>
          <a:pPr algn="l"/>
          <a:r>
            <a:rPr kumimoji="1" lang="ja-JP" altLang="en-US" sz="1100" b="0">
              <a:solidFill>
                <a:srgbClr val="FF0000"/>
              </a:solidFill>
            </a:rPr>
            <a:t>エンジニアリング部物件は三機アクアテック株式会社の様式になりますのでご注意ください</a:t>
          </a:r>
          <a:endParaRPr kumimoji="1" lang="en-US" altLang="ja-JP" sz="1100" b="0">
            <a:solidFill>
              <a:srgbClr val="FF0000"/>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14</xdr:col>
      <xdr:colOff>247650</xdr:colOff>
      <xdr:row>6</xdr:row>
      <xdr:rowOff>314325</xdr:rowOff>
    </xdr:from>
    <xdr:to>
      <xdr:col>16</xdr:col>
      <xdr:colOff>256764</xdr:colOff>
      <xdr:row>7</xdr:row>
      <xdr:rowOff>298450</xdr:rowOff>
    </xdr:to>
    <xdr:grpSp>
      <xdr:nvGrpSpPr>
        <xdr:cNvPr id="2" name="グループ化 1">
          <a:extLst>
            <a:ext uri="{FF2B5EF4-FFF2-40B4-BE49-F238E27FC236}">
              <a16:creationId xmlns:a16="http://schemas.microsoft.com/office/drawing/2014/main" id="{E3D9B071-1D4D-4ADD-A77F-10931B82538D}"/>
            </a:ext>
          </a:extLst>
        </xdr:cNvPr>
        <xdr:cNvGrpSpPr/>
      </xdr:nvGrpSpPr>
      <xdr:grpSpPr>
        <a:xfrm>
          <a:off x="4057650" y="2688015"/>
          <a:ext cx="553400" cy="362102"/>
          <a:chOff x="11061700" y="1504950"/>
          <a:chExt cx="526639" cy="361950"/>
        </a:xfrm>
      </xdr:grpSpPr>
      <xdr:sp macro="" textlink="">
        <xdr:nvSpPr>
          <xdr:cNvPr id="3" name="テキスト ボックス 2">
            <a:extLst>
              <a:ext uri="{FF2B5EF4-FFF2-40B4-BE49-F238E27FC236}">
                <a16:creationId xmlns:a16="http://schemas.microsoft.com/office/drawing/2014/main" id="{1F8A8662-661E-4F13-B2F6-563752E19880}"/>
              </a:ext>
            </a:extLst>
          </xdr:cNvPr>
          <xdr:cNvSpPr txBox="1"/>
        </xdr:nvSpPr>
        <xdr:spPr>
          <a:xfrm>
            <a:off x="11061700" y="1561805"/>
            <a:ext cx="526639" cy="241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0" baseline="0">
                <a:solidFill>
                  <a:sysClr val="windowText" lastClr="000000"/>
                </a:solidFill>
              </a:rPr>
              <a:t>社印</a:t>
            </a:r>
            <a:endParaRPr kumimoji="1" lang="en-US" altLang="ja-JP" sz="800" b="0" baseline="0">
              <a:solidFill>
                <a:sysClr val="windowText" lastClr="000000"/>
              </a:solidFill>
            </a:endParaRPr>
          </a:p>
          <a:p>
            <a:endParaRPr kumimoji="1" lang="ja-JP" altLang="en-US" sz="2400"/>
          </a:p>
        </xdr:txBody>
      </xdr:sp>
      <xdr:sp macro="" textlink="">
        <xdr:nvSpPr>
          <xdr:cNvPr id="4" name="楕円 3">
            <a:extLst>
              <a:ext uri="{FF2B5EF4-FFF2-40B4-BE49-F238E27FC236}">
                <a16:creationId xmlns:a16="http://schemas.microsoft.com/office/drawing/2014/main" id="{C80960D0-0978-4E34-892F-991D4AA3FD30}"/>
              </a:ext>
            </a:extLst>
          </xdr:cNvPr>
          <xdr:cNvSpPr/>
        </xdr:nvSpPr>
        <xdr:spPr>
          <a:xfrm>
            <a:off x="11137900" y="1504950"/>
            <a:ext cx="3619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48</xdr:col>
      <xdr:colOff>127785</xdr:colOff>
      <xdr:row>8</xdr:row>
      <xdr:rowOff>4762</xdr:rowOff>
    </xdr:from>
    <xdr:to>
      <xdr:col>54</xdr:col>
      <xdr:colOff>176684</xdr:colOff>
      <xdr:row>10</xdr:row>
      <xdr:rowOff>147637</xdr:rowOff>
    </xdr:to>
    <xdr:grpSp>
      <xdr:nvGrpSpPr>
        <xdr:cNvPr id="5" name="グループ化 4">
          <a:extLst>
            <a:ext uri="{FF2B5EF4-FFF2-40B4-BE49-F238E27FC236}">
              <a16:creationId xmlns:a16="http://schemas.microsoft.com/office/drawing/2014/main" id="{04D48BE7-85A8-4601-87BC-02F4822C4C70}"/>
            </a:ext>
          </a:extLst>
        </xdr:cNvPr>
        <xdr:cNvGrpSpPr/>
      </xdr:nvGrpSpPr>
      <xdr:grpSpPr>
        <a:xfrm>
          <a:off x="13205761" y="3134405"/>
          <a:ext cx="1681756" cy="672042"/>
          <a:chOff x="9188824" y="498661"/>
          <a:chExt cx="1688885" cy="697966"/>
        </a:xfrm>
      </xdr:grpSpPr>
      <xdr:sp macro="" textlink="">
        <xdr:nvSpPr>
          <xdr:cNvPr id="6" name="テキスト ボックス 5">
            <a:extLst>
              <a:ext uri="{FF2B5EF4-FFF2-40B4-BE49-F238E27FC236}">
                <a16:creationId xmlns:a16="http://schemas.microsoft.com/office/drawing/2014/main" id="{8C24DA0E-4100-42A9-A8FD-42839F0B647A}"/>
              </a:ext>
            </a:extLst>
          </xdr:cNvPr>
          <xdr:cNvSpPr txBox="1"/>
        </xdr:nvSpPr>
        <xdr:spPr>
          <a:xfrm>
            <a:off x="9222443" y="560370"/>
            <a:ext cx="1655266" cy="34738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年　　 　　月</a:t>
            </a:r>
          </a:p>
        </xdr:txBody>
      </xdr:sp>
      <xdr:sp macro="" textlink="">
        <xdr:nvSpPr>
          <xdr:cNvPr id="7" name="正方形/長方形 6">
            <a:extLst>
              <a:ext uri="{FF2B5EF4-FFF2-40B4-BE49-F238E27FC236}">
                <a16:creationId xmlns:a16="http://schemas.microsoft.com/office/drawing/2014/main" id="{ACFF2A89-A56C-4DFB-B991-5305AE910887}"/>
              </a:ext>
            </a:extLst>
          </xdr:cNvPr>
          <xdr:cNvSpPr/>
        </xdr:nvSpPr>
        <xdr:spPr>
          <a:xfrm>
            <a:off x="9188824" y="498661"/>
            <a:ext cx="1528802" cy="627530"/>
          </a:xfrm>
          <a:prstGeom prst="rect">
            <a:avLst/>
          </a:prstGeom>
          <a:no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sp macro="" textlink="">
        <xdr:nvSpPr>
          <xdr:cNvPr id="8" name="テキスト ボックス 7">
            <a:extLst>
              <a:ext uri="{FF2B5EF4-FFF2-40B4-BE49-F238E27FC236}">
                <a16:creationId xmlns:a16="http://schemas.microsoft.com/office/drawing/2014/main" id="{86C2480B-49C3-43D6-A3D9-464B4D326CD1}"/>
              </a:ext>
            </a:extLst>
          </xdr:cNvPr>
          <xdr:cNvSpPr txBox="1"/>
        </xdr:nvSpPr>
        <xdr:spPr>
          <a:xfrm>
            <a:off x="9532622" y="857249"/>
            <a:ext cx="1304681" cy="33937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決算分</a:t>
            </a:r>
          </a:p>
        </xdr:txBody>
      </xdr:sp>
    </xdr:grpSp>
    <xdr:clientData/>
  </xdr:twoCellAnchor>
  <xdr:twoCellAnchor>
    <xdr:from>
      <xdr:col>47</xdr:col>
      <xdr:colOff>172242</xdr:colOff>
      <xdr:row>10</xdr:row>
      <xdr:rowOff>123030</xdr:rowOff>
    </xdr:from>
    <xdr:to>
      <xdr:col>54</xdr:col>
      <xdr:colOff>222250</xdr:colOff>
      <xdr:row>10</xdr:row>
      <xdr:rowOff>349250</xdr:rowOff>
    </xdr:to>
    <xdr:sp macro="" textlink="">
      <xdr:nvSpPr>
        <xdr:cNvPr id="9" name="テキスト ボックス 8">
          <a:extLst>
            <a:ext uri="{FF2B5EF4-FFF2-40B4-BE49-F238E27FC236}">
              <a16:creationId xmlns:a16="http://schemas.microsoft.com/office/drawing/2014/main" id="{CDF0DDDA-0B60-4D06-A621-4FEC495BFA0D}"/>
            </a:ext>
          </a:extLst>
        </xdr:cNvPr>
        <xdr:cNvSpPr txBox="1"/>
      </xdr:nvSpPr>
      <xdr:spPr>
        <a:xfrm>
          <a:off x="12872242" y="3790155"/>
          <a:ext cx="1939133" cy="2262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決算未払金または追加原価の場合に記載</a:t>
          </a:r>
        </a:p>
      </xdr:txBody>
    </xdr:sp>
    <xdr:clientData/>
  </xdr:twoCellAnchor>
  <xdr:twoCellAnchor>
    <xdr:from>
      <xdr:col>37</xdr:col>
      <xdr:colOff>38100</xdr:colOff>
      <xdr:row>0</xdr:row>
      <xdr:rowOff>76200</xdr:rowOff>
    </xdr:from>
    <xdr:to>
      <xdr:col>53</xdr:col>
      <xdr:colOff>266700</xdr:colOff>
      <xdr:row>0</xdr:row>
      <xdr:rowOff>431800</xdr:rowOff>
    </xdr:to>
    <xdr:sp macro="" textlink="">
      <xdr:nvSpPr>
        <xdr:cNvPr id="10" name="テキスト ボックス 9">
          <a:extLst>
            <a:ext uri="{FF2B5EF4-FFF2-40B4-BE49-F238E27FC236}">
              <a16:creationId xmlns:a16="http://schemas.microsoft.com/office/drawing/2014/main" id="{9E20A38D-BBED-41CA-8783-6F542FF4EB8C}"/>
            </a:ext>
          </a:extLst>
        </xdr:cNvPr>
        <xdr:cNvSpPr txBox="1"/>
      </xdr:nvSpPr>
      <xdr:spPr>
        <a:xfrm>
          <a:off x="10267950" y="76200"/>
          <a:ext cx="4648200" cy="355600"/>
        </a:xfrm>
        <a:prstGeom prst="rect">
          <a:avLst/>
        </a:prstGeom>
        <a:solidFill>
          <a:schemeClr val="lt1"/>
        </a:solidFill>
        <a:ln w="19050" cmpd="sng">
          <a:solidFill>
            <a:schemeClr val="tx2">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t>※</a:t>
          </a:r>
          <a:r>
            <a:rPr kumimoji="1" lang="ja-JP" altLang="en-US" sz="1400"/>
            <a:t>太枠内</a:t>
          </a:r>
          <a:r>
            <a:rPr kumimoji="1" lang="en-US" altLang="ja-JP" sz="1400"/>
            <a:t>(</a:t>
          </a:r>
          <a:r>
            <a:rPr kumimoji="1" lang="ja-JP" altLang="en-US" sz="1400">
              <a:solidFill>
                <a:schemeClr val="tx2">
                  <a:lumMod val="60000"/>
                  <a:lumOff val="40000"/>
                </a:schemeClr>
              </a:solidFill>
            </a:rPr>
            <a:t>ブルー</a:t>
          </a:r>
          <a:r>
            <a:rPr kumimoji="1" lang="ja-JP" altLang="en-US" sz="1400"/>
            <a:t>の項目</a:t>
          </a:r>
          <a:r>
            <a:rPr kumimoji="1" lang="en-US" altLang="ja-JP" sz="1400"/>
            <a:t>)</a:t>
          </a:r>
          <a:r>
            <a:rPr kumimoji="1" lang="ja-JP" altLang="en-US" sz="1400"/>
            <a:t>は取引先にてもれなく記入する</a:t>
          </a:r>
        </a:p>
      </xdr:txBody>
    </xdr:sp>
    <xdr:clientData fPrintsWithSheet="0"/>
  </xdr:twoCellAnchor>
  <xdr:twoCellAnchor editAs="oneCell">
    <xdr:from>
      <xdr:col>0</xdr:col>
      <xdr:colOff>203200</xdr:colOff>
      <xdr:row>17</xdr:row>
      <xdr:rowOff>177800</xdr:rowOff>
    </xdr:from>
    <xdr:to>
      <xdr:col>21</xdr:col>
      <xdr:colOff>50800</xdr:colOff>
      <xdr:row>21</xdr:row>
      <xdr:rowOff>63500</xdr:rowOff>
    </xdr:to>
    <xdr:sp macro="" textlink="">
      <xdr:nvSpPr>
        <xdr:cNvPr id="11" name="四角形: 角を丸くする 10">
          <a:extLst>
            <a:ext uri="{FF2B5EF4-FFF2-40B4-BE49-F238E27FC236}">
              <a16:creationId xmlns:a16="http://schemas.microsoft.com/office/drawing/2014/main" id="{7A4D3ADB-36C6-438E-B530-B8CA78BABE30}"/>
            </a:ext>
          </a:extLst>
        </xdr:cNvPr>
        <xdr:cNvSpPr/>
      </xdr:nvSpPr>
      <xdr:spPr>
        <a:xfrm>
          <a:off x="203200" y="6083300"/>
          <a:ext cx="5727700" cy="6477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5</xdr:col>
      <xdr:colOff>139700</xdr:colOff>
      <xdr:row>15</xdr:row>
      <xdr:rowOff>317500</xdr:rowOff>
    </xdr:from>
    <xdr:to>
      <xdr:col>12</xdr:col>
      <xdr:colOff>38100</xdr:colOff>
      <xdr:row>16</xdr:row>
      <xdr:rowOff>368300</xdr:rowOff>
    </xdr:to>
    <xdr:sp macro="" textlink="">
      <xdr:nvSpPr>
        <xdr:cNvPr id="12" name="吹き出し: 角を丸めた四角形 11">
          <a:extLst>
            <a:ext uri="{FF2B5EF4-FFF2-40B4-BE49-F238E27FC236}">
              <a16:creationId xmlns:a16="http://schemas.microsoft.com/office/drawing/2014/main" id="{9CE4A7EE-5D19-4970-9717-59384B5633E4}"/>
            </a:ext>
          </a:extLst>
        </xdr:cNvPr>
        <xdr:cNvSpPr/>
      </xdr:nvSpPr>
      <xdr:spPr>
        <a:xfrm>
          <a:off x="1536700" y="5461000"/>
          <a:ext cx="1854200" cy="431800"/>
        </a:xfrm>
        <a:prstGeom prst="wedgeRoundRectCallout">
          <a:avLst>
            <a:gd name="adj1" fmla="val -20625"/>
            <a:gd name="adj2" fmla="val 135252"/>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t>注文書に記載</a:t>
          </a:r>
        </a:p>
      </xdr:txBody>
    </xdr:sp>
    <xdr:clientData fPrintsWithSheet="0"/>
  </xdr:twoCellAnchor>
  <xdr:twoCellAnchor>
    <xdr:from>
      <xdr:col>47</xdr:col>
      <xdr:colOff>101600</xdr:colOff>
      <xdr:row>11</xdr:row>
      <xdr:rowOff>190500</xdr:rowOff>
    </xdr:from>
    <xdr:to>
      <xdr:col>54</xdr:col>
      <xdr:colOff>177800</xdr:colOff>
      <xdr:row>12</xdr:row>
      <xdr:rowOff>203200</xdr:rowOff>
    </xdr:to>
    <xdr:sp macro="" textlink="">
      <xdr:nvSpPr>
        <xdr:cNvPr id="13" name="吹き出し: 角を丸めた四角形 12">
          <a:extLst>
            <a:ext uri="{FF2B5EF4-FFF2-40B4-BE49-F238E27FC236}">
              <a16:creationId xmlns:a16="http://schemas.microsoft.com/office/drawing/2014/main" id="{1B484F47-E7B1-4575-86AD-20012F619C02}"/>
            </a:ext>
          </a:extLst>
        </xdr:cNvPr>
        <xdr:cNvSpPr/>
      </xdr:nvSpPr>
      <xdr:spPr>
        <a:xfrm>
          <a:off x="13246100" y="4051300"/>
          <a:ext cx="2032000" cy="393700"/>
        </a:xfrm>
        <a:prstGeom prst="wedgeRoundRectCallout">
          <a:avLst>
            <a:gd name="adj1" fmla="val -17818"/>
            <a:gd name="adj2" fmla="val 211532"/>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t>〇をつけてください</a:t>
          </a:r>
        </a:p>
      </xdr:txBody>
    </xdr:sp>
    <xdr:clientData fPrintsWithSheet="0"/>
  </xdr:twoCellAnchor>
  <xdr:twoCellAnchor>
    <xdr:from>
      <xdr:col>18</xdr:col>
      <xdr:colOff>50800</xdr:colOff>
      <xdr:row>8</xdr:row>
      <xdr:rowOff>368300</xdr:rowOff>
    </xdr:from>
    <xdr:to>
      <xdr:col>25</xdr:col>
      <xdr:colOff>114300</xdr:colOff>
      <xdr:row>10</xdr:row>
      <xdr:rowOff>266700</xdr:rowOff>
    </xdr:to>
    <xdr:sp macro="" textlink="">
      <xdr:nvSpPr>
        <xdr:cNvPr id="14" name="吹き出し: 角を丸めた四角形 13">
          <a:extLst>
            <a:ext uri="{FF2B5EF4-FFF2-40B4-BE49-F238E27FC236}">
              <a16:creationId xmlns:a16="http://schemas.microsoft.com/office/drawing/2014/main" id="{FC0BAD5C-3990-438D-A583-2BFAFE3FFDB5}"/>
            </a:ext>
          </a:extLst>
        </xdr:cNvPr>
        <xdr:cNvSpPr/>
      </xdr:nvSpPr>
      <xdr:spPr>
        <a:xfrm>
          <a:off x="5080000" y="3314700"/>
          <a:ext cx="2032000" cy="431800"/>
        </a:xfrm>
        <a:prstGeom prst="wedgeRoundRectCallout">
          <a:avLst>
            <a:gd name="adj1" fmla="val -18443"/>
            <a:gd name="adj2" fmla="val -152984"/>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t>注文書に記載の工期</a:t>
          </a:r>
        </a:p>
      </xdr:txBody>
    </xdr:sp>
    <xdr:clientData fPrintsWithSheet="0"/>
  </xdr:twoCellAnchor>
  <xdr:twoCellAnchor>
    <xdr:from>
      <xdr:col>9</xdr:col>
      <xdr:colOff>0</xdr:colOff>
      <xdr:row>23</xdr:row>
      <xdr:rowOff>38100</xdr:rowOff>
    </xdr:from>
    <xdr:to>
      <xdr:col>19</xdr:col>
      <xdr:colOff>177800</xdr:colOff>
      <xdr:row>24</xdr:row>
      <xdr:rowOff>88900</xdr:rowOff>
    </xdr:to>
    <xdr:sp macro="" textlink="">
      <xdr:nvSpPr>
        <xdr:cNvPr id="15" name="吹き出し: 角を丸めた四角形 14">
          <a:extLst>
            <a:ext uri="{FF2B5EF4-FFF2-40B4-BE49-F238E27FC236}">
              <a16:creationId xmlns:a16="http://schemas.microsoft.com/office/drawing/2014/main" id="{D918B3C7-A3B4-422D-829B-8FE5C566D96F}"/>
            </a:ext>
          </a:extLst>
        </xdr:cNvPr>
        <xdr:cNvSpPr/>
      </xdr:nvSpPr>
      <xdr:spPr>
        <a:xfrm>
          <a:off x="2514600" y="7645400"/>
          <a:ext cx="2971800" cy="431800"/>
        </a:xfrm>
        <a:prstGeom prst="wedgeRoundRectCallout">
          <a:avLst>
            <a:gd name="adj1" fmla="val -26789"/>
            <a:gd name="adj2" fmla="val -202983"/>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t>「補修工事」や「据付工事」　等</a:t>
          </a:r>
        </a:p>
      </xdr:txBody>
    </xdr:sp>
    <xdr:clientData fPrintsWithSheet="0"/>
  </xdr:twoCellAnchor>
  <xdr:twoCellAnchor editAs="oneCell">
    <xdr:from>
      <xdr:col>1</xdr:col>
      <xdr:colOff>33110</xdr:colOff>
      <xdr:row>29</xdr:row>
      <xdr:rowOff>318861</xdr:rowOff>
    </xdr:from>
    <xdr:to>
      <xdr:col>7</xdr:col>
      <xdr:colOff>45810</xdr:colOff>
      <xdr:row>33</xdr:row>
      <xdr:rowOff>145294</xdr:rowOff>
    </xdr:to>
    <xdr:sp macro="" textlink="">
      <xdr:nvSpPr>
        <xdr:cNvPr id="16" name="四角形: 角を丸くする 15">
          <a:extLst>
            <a:ext uri="{FF2B5EF4-FFF2-40B4-BE49-F238E27FC236}">
              <a16:creationId xmlns:a16="http://schemas.microsoft.com/office/drawing/2014/main" id="{7211A4DE-E03B-431B-A2C2-B5E651E20F4D}"/>
            </a:ext>
          </a:extLst>
        </xdr:cNvPr>
        <xdr:cNvSpPr/>
      </xdr:nvSpPr>
      <xdr:spPr>
        <a:xfrm>
          <a:off x="305253" y="9934575"/>
          <a:ext cx="1645557" cy="1172029"/>
        </a:xfrm>
        <a:prstGeom prst="round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rPr>
            <a:t>手書用</a:t>
          </a:r>
          <a:r>
            <a:rPr kumimoji="1" lang="ja-JP" altLang="en-US" sz="1600">
              <a:solidFill>
                <a:srgbClr val="FF0000"/>
              </a:solidFill>
            </a:rPr>
            <a:t>　</a:t>
          </a:r>
        </a:p>
      </xdr:txBody>
    </xdr:sp>
    <xdr:clientData fPrintsWithSheet="0"/>
  </xdr:twoCellAnchor>
  <xdr:twoCellAnchor>
    <xdr:from>
      <xdr:col>41</xdr:col>
      <xdr:colOff>131234</xdr:colOff>
      <xdr:row>1</xdr:row>
      <xdr:rowOff>61081</xdr:rowOff>
    </xdr:from>
    <xdr:to>
      <xdr:col>54</xdr:col>
      <xdr:colOff>4687</xdr:colOff>
      <xdr:row>1</xdr:row>
      <xdr:rowOff>411087</xdr:rowOff>
    </xdr:to>
    <xdr:sp macro="" textlink="">
      <xdr:nvSpPr>
        <xdr:cNvPr id="17" name="テキスト ボックス 16">
          <a:extLst>
            <a:ext uri="{FF2B5EF4-FFF2-40B4-BE49-F238E27FC236}">
              <a16:creationId xmlns:a16="http://schemas.microsoft.com/office/drawing/2014/main" id="{41798866-1D65-47C0-ADCD-1EB5F2482F06}"/>
            </a:ext>
          </a:extLst>
        </xdr:cNvPr>
        <xdr:cNvSpPr txBox="1"/>
      </xdr:nvSpPr>
      <xdr:spPr>
        <a:xfrm>
          <a:off x="11304210" y="544891"/>
          <a:ext cx="3411310" cy="350006"/>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Ａ４サイズ１枚</a:t>
          </a:r>
          <a:r>
            <a:rPr kumimoji="1" lang="ja-JP" altLang="en-US" sz="1400">
              <a:solidFill>
                <a:srgbClr val="FF0000"/>
              </a:solidFill>
            </a:rPr>
            <a:t>に納まるように印刷する</a:t>
          </a:r>
        </a:p>
      </xdr:txBody>
    </xdr:sp>
    <xdr:clientData fPrintsWithSheet="0"/>
  </xdr:twoCellAnchor>
  <xdr:twoCellAnchor>
    <xdr:from>
      <xdr:col>0</xdr:col>
      <xdr:colOff>254000</xdr:colOff>
      <xdr:row>0</xdr:row>
      <xdr:rowOff>63500</xdr:rowOff>
    </xdr:from>
    <xdr:to>
      <xdr:col>21</xdr:col>
      <xdr:colOff>20864</xdr:colOff>
      <xdr:row>1</xdr:row>
      <xdr:rowOff>138793</xdr:rowOff>
    </xdr:to>
    <xdr:sp macro="" textlink="">
      <xdr:nvSpPr>
        <xdr:cNvPr id="18" name="テキスト ボックス 17">
          <a:extLst>
            <a:ext uri="{FF2B5EF4-FFF2-40B4-BE49-F238E27FC236}">
              <a16:creationId xmlns:a16="http://schemas.microsoft.com/office/drawing/2014/main" id="{D6A10F9E-052C-4376-AC17-57D8EF56F139}"/>
            </a:ext>
          </a:extLst>
        </xdr:cNvPr>
        <xdr:cNvSpPr txBox="1"/>
      </xdr:nvSpPr>
      <xdr:spPr>
        <a:xfrm>
          <a:off x="254000" y="63500"/>
          <a:ext cx="5450114" cy="551543"/>
        </a:xfrm>
        <a:prstGeom prst="rect">
          <a:avLst/>
        </a:prstGeom>
        <a:no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b="1">
              <a:solidFill>
                <a:srgbClr val="FF0000"/>
              </a:solidFill>
            </a:rPr>
            <a:t>2024</a:t>
          </a:r>
          <a:r>
            <a:rPr kumimoji="1" lang="ja-JP" altLang="en-US" sz="1400" b="1">
              <a:solidFill>
                <a:srgbClr val="FF0000"/>
              </a:solidFill>
            </a:rPr>
            <a:t>年</a:t>
          </a:r>
          <a:r>
            <a:rPr kumimoji="1" lang="en-US" altLang="ja-JP" sz="1400" b="1">
              <a:solidFill>
                <a:srgbClr val="FF0000"/>
              </a:solidFill>
            </a:rPr>
            <a:t>4</a:t>
          </a:r>
          <a:r>
            <a:rPr kumimoji="1" lang="ja-JP" altLang="en-US" sz="1400" b="1">
              <a:solidFill>
                <a:srgbClr val="FF0000"/>
              </a:solidFill>
            </a:rPr>
            <a:t>月</a:t>
          </a:r>
          <a:r>
            <a:rPr kumimoji="1" lang="en-US" altLang="ja-JP" sz="1400" b="1">
              <a:solidFill>
                <a:srgbClr val="FF0000"/>
              </a:solidFill>
            </a:rPr>
            <a:t>1</a:t>
          </a:r>
          <a:r>
            <a:rPr kumimoji="1" lang="ja-JP" altLang="en-US" sz="1400" b="1">
              <a:solidFill>
                <a:srgbClr val="FF0000"/>
              </a:solidFill>
            </a:rPr>
            <a:t>日から新社名となります</a:t>
          </a:r>
          <a:endParaRPr kumimoji="1" lang="en-US" altLang="ja-JP" sz="1400" b="1">
            <a:solidFill>
              <a:srgbClr val="FF0000"/>
            </a:solidFill>
          </a:endParaRPr>
        </a:p>
        <a:p>
          <a:pPr algn="l"/>
          <a:r>
            <a:rPr kumimoji="1" lang="ja-JP" altLang="en-US" sz="1100" b="0">
              <a:solidFill>
                <a:srgbClr val="FF0000"/>
              </a:solidFill>
            </a:rPr>
            <a:t>エンジニアリング部物件は三機アクアテック株式会社の様式になりますのでご注意ください</a:t>
          </a:r>
          <a:endParaRPr kumimoji="1" lang="en-US" altLang="ja-JP" sz="1100" b="0">
            <a:solidFill>
              <a:srgbClr val="FF0000"/>
            </a:solidFill>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14</xdr:col>
      <xdr:colOff>247650</xdr:colOff>
      <xdr:row>7</xdr:row>
      <xdr:rowOff>314325</xdr:rowOff>
    </xdr:from>
    <xdr:to>
      <xdr:col>16</xdr:col>
      <xdr:colOff>256764</xdr:colOff>
      <xdr:row>8</xdr:row>
      <xdr:rowOff>298450</xdr:rowOff>
    </xdr:to>
    <xdr:grpSp>
      <xdr:nvGrpSpPr>
        <xdr:cNvPr id="2" name="グループ化 1">
          <a:extLst>
            <a:ext uri="{FF2B5EF4-FFF2-40B4-BE49-F238E27FC236}">
              <a16:creationId xmlns:a16="http://schemas.microsoft.com/office/drawing/2014/main" id="{22F370DA-8ACD-4218-B73F-870ABB8359B3}"/>
            </a:ext>
          </a:extLst>
        </xdr:cNvPr>
        <xdr:cNvGrpSpPr/>
      </xdr:nvGrpSpPr>
      <xdr:grpSpPr>
        <a:xfrm>
          <a:off x="4114800" y="3714750"/>
          <a:ext cx="561564" cy="365125"/>
          <a:chOff x="11061700" y="1504950"/>
          <a:chExt cx="526639" cy="361950"/>
        </a:xfrm>
      </xdr:grpSpPr>
      <xdr:sp macro="" textlink="">
        <xdr:nvSpPr>
          <xdr:cNvPr id="3" name="テキスト ボックス 2">
            <a:extLst>
              <a:ext uri="{FF2B5EF4-FFF2-40B4-BE49-F238E27FC236}">
                <a16:creationId xmlns:a16="http://schemas.microsoft.com/office/drawing/2014/main" id="{A0A1E0E8-B6B9-4939-8E7E-7CB25A7863C0}"/>
              </a:ext>
            </a:extLst>
          </xdr:cNvPr>
          <xdr:cNvSpPr txBox="1"/>
        </xdr:nvSpPr>
        <xdr:spPr>
          <a:xfrm>
            <a:off x="11061700" y="1561805"/>
            <a:ext cx="526639" cy="241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0" baseline="0">
                <a:solidFill>
                  <a:sysClr val="windowText" lastClr="000000"/>
                </a:solidFill>
              </a:rPr>
              <a:t>社印</a:t>
            </a:r>
            <a:endParaRPr kumimoji="1" lang="en-US" altLang="ja-JP" sz="800" b="0" baseline="0">
              <a:solidFill>
                <a:sysClr val="windowText" lastClr="000000"/>
              </a:solidFill>
            </a:endParaRPr>
          </a:p>
          <a:p>
            <a:endParaRPr kumimoji="1" lang="ja-JP" altLang="en-US" sz="2400"/>
          </a:p>
        </xdr:txBody>
      </xdr:sp>
      <xdr:sp macro="" textlink="">
        <xdr:nvSpPr>
          <xdr:cNvPr id="4" name="楕円 3">
            <a:extLst>
              <a:ext uri="{FF2B5EF4-FFF2-40B4-BE49-F238E27FC236}">
                <a16:creationId xmlns:a16="http://schemas.microsoft.com/office/drawing/2014/main" id="{889CF99C-F180-4E49-A410-68213B856739}"/>
              </a:ext>
            </a:extLst>
          </xdr:cNvPr>
          <xdr:cNvSpPr/>
        </xdr:nvSpPr>
        <xdr:spPr>
          <a:xfrm>
            <a:off x="11137900" y="1504950"/>
            <a:ext cx="3619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48</xdr:col>
      <xdr:colOff>127785</xdr:colOff>
      <xdr:row>9</xdr:row>
      <xdr:rowOff>4762</xdr:rowOff>
    </xdr:from>
    <xdr:to>
      <xdr:col>54</xdr:col>
      <xdr:colOff>176684</xdr:colOff>
      <xdr:row>11</xdr:row>
      <xdr:rowOff>147637</xdr:rowOff>
    </xdr:to>
    <xdr:grpSp>
      <xdr:nvGrpSpPr>
        <xdr:cNvPr id="5" name="グループ化 4">
          <a:extLst>
            <a:ext uri="{FF2B5EF4-FFF2-40B4-BE49-F238E27FC236}">
              <a16:creationId xmlns:a16="http://schemas.microsoft.com/office/drawing/2014/main" id="{E2E33E30-37D5-4395-8115-2CC697CDEF79}"/>
            </a:ext>
          </a:extLst>
        </xdr:cNvPr>
        <xdr:cNvGrpSpPr/>
      </xdr:nvGrpSpPr>
      <xdr:grpSpPr>
        <a:xfrm>
          <a:off x="13396110" y="4167187"/>
          <a:ext cx="1706249" cy="676275"/>
          <a:chOff x="9188824" y="498661"/>
          <a:chExt cx="1688885" cy="697966"/>
        </a:xfrm>
      </xdr:grpSpPr>
      <xdr:sp macro="" textlink="">
        <xdr:nvSpPr>
          <xdr:cNvPr id="6" name="テキスト ボックス 5">
            <a:extLst>
              <a:ext uri="{FF2B5EF4-FFF2-40B4-BE49-F238E27FC236}">
                <a16:creationId xmlns:a16="http://schemas.microsoft.com/office/drawing/2014/main" id="{DFDB89A1-FBB6-48F9-962B-BE178B822A99}"/>
              </a:ext>
            </a:extLst>
          </xdr:cNvPr>
          <xdr:cNvSpPr txBox="1"/>
        </xdr:nvSpPr>
        <xdr:spPr>
          <a:xfrm>
            <a:off x="9222443" y="560370"/>
            <a:ext cx="1655266" cy="34738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年　　 　　月</a:t>
            </a:r>
          </a:p>
        </xdr:txBody>
      </xdr:sp>
      <xdr:sp macro="" textlink="">
        <xdr:nvSpPr>
          <xdr:cNvPr id="7" name="正方形/長方形 6">
            <a:extLst>
              <a:ext uri="{FF2B5EF4-FFF2-40B4-BE49-F238E27FC236}">
                <a16:creationId xmlns:a16="http://schemas.microsoft.com/office/drawing/2014/main" id="{476C145C-B371-4C5F-ACA6-69DE423E661E}"/>
              </a:ext>
            </a:extLst>
          </xdr:cNvPr>
          <xdr:cNvSpPr/>
        </xdr:nvSpPr>
        <xdr:spPr>
          <a:xfrm>
            <a:off x="9188824" y="498661"/>
            <a:ext cx="1528802" cy="627530"/>
          </a:xfrm>
          <a:prstGeom prst="rect">
            <a:avLst/>
          </a:prstGeom>
          <a:no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sp macro="" textlink="">
        <xdr:nvSpPr>
          <xdr:cNvPr id="8" name="テキスト ボックス 7">
            <a:extLst>
              <a:ext uri="{FF2B5EF4-FFF2-40B4-BE49-F238E27FC236}">
                <a16:creationId xmlns:a16="http://schemas.microsoft.com/office/drawing/2014/main" id="{A98D0AD7-414E-455F-B7F8-6E61F3089FB4}"/>
              </a:ext>
            </a:extLst>
          </xdr:cNvPr>
          <xdr:cNvSpPr txBox="1"/>
        </xdr:nvSpPr>
        <xdr:spPr>
          <a:xfrm>
            <a:off x="9532622" y="857249"/>
            <a:ext cx="1304681" cy="33937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決算分</a:t>
            </a:r>
          </a:p>
        </xdr:txBody>
      </xdr:sp>
    </xdr:grpSp>
    <xdr:clientData/>
  </xdr:twoCellAnchor>
  <xdr:twoCellAnchor>
    <xdr:from>
      <xdr:col>47</xdr:col>
      <xdr:colOff>210343</xdr:colOff>
      <xdr:row>11</xdr:row>
      <xdr:rowOff>123030</xdr:rowOff>
    </xdr:from>
    <xdr:to>
      <xdr:col>55</xdr:col>
      <xdr:colOff>1</xdr:colOff>
      <xdr:row>12</xdr:row>
      <xdr:rowOff>0</xdr:rowOff>
    </xdr:to>
    <xdr:sp macro="" textlink="">
      <xdr:nvSpPr>
        <xdr:cNvPr id="9" name="テキスト ボックス 8">
          <a:extLst>
            <a:ext uri="{FF2B5EF4-FFF2-40B4-BE49-F238E27FC236}">
              <a16:creationId xmlns:a16="http://schemas.microsoft.com/office/drawing/2014/main" id="{2AFB8621-13A5-48DA-9909-23A3C58F4741}"/>
            </a:ext>
          </a:extLst>
        </xdr:cNvPr>
        <xdr:cNvSpPr txBox="1"/>
      </xdr:nvSpPr>
      <xdr:spPr>
        <a:xfrm>
          <a:off x="13354843" y="3615530"/>
          <a:ext cx="2024858" cy="2579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決算未払金または追加原価の場合に記載</a:t>
          </a:r>
        </a:p>
      </xdr:txBody>
    </xdr:sp>
    <xdr:clientData/>
  </xdr:twoCellAnchor>
  <xdr:twoCellAnchor>
    <xdr:from>
      <xdr:col>1</xdr:col>
      <xdr:colOff>24086</xdr:colOff>
      <xdr:row>0</xdr:row>
      <xdr:rowOff>172545</xdr:rowOff>
    </xdr:from>
    <xdr:to>
      <xdr:col>18</xdr:col>
      <xdr:colOff>277867</xdr:colOff>
      <xdr:row>0</xdr:row>
      <xdr:rowOff>528145</xdr:rowOff>
    </xdr:to>
    <xdr:sp macro="" textlink="">
      <xdr:nvSpPr>
        <xdr:cNvPr id="10" name="テキスト ボックス 9">
          <a:extLst>
            <a:ext uri="{FF2B5EF4-FFF2-40B4-BE49-F238E27FC236}">
              <a16:creationId xmlns:a16="http://schemas.microsoft.com/office/drawing/2014/main" id="{775C7287-F452-466D-87E2-1C723F63A5DE}"/>
            </a:ext>
          </a:extLst>
        </xdr:cNvPr>
        <xdr:cNvSpPr txBox="1"/>
      </xdr:nvSpPr>
      <xdr:spPr>
        <a:xfrm>
          <a:off x="303267" y="172545"/>
          <a:ext cx="4999859" cy="355600"/>
        </a:xfrm>
        <a:prstGeom prst="rect">
          <a:avLst/>
        </a:prstGeom>
        <a:solidFill>
          <a:schemeClr val="lt1"/>
        </a:solidFill>
        <a:ln w="19050" cmpd="sng">
          <a:solidFill>
            <a:schemeClr val="tx2">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t>※</a:t>
          </a:r>
          <a:r>
            <a:rPr kumimoji="1" lang="ja-JP" altLang="en-US" sz="1400"/>
            <a:t>太枠内</a:t>
          </a:r>
          <a:r>
            <a:rPr kumimoji="1" lang="en-US" altLang="ja-JP" sz="1400"/>
            <a:t>(</a:t>
          </a:r>
          <a:r>
            <a:rPr kumimoji="1" lang="ja-JP" altLang="en-US" sz="1400">
              <a:solidFill>
                <a:schemeClr val="tx2">
                  <a:lumMod val="60000"/>
                  <a:lumOff val="40000"/>
                </a:schemeClr>
              </a:solidFill>
            </a:rPr>
            <a:t>ブルー</a:t>
          </a:r>
          <a:r>
            <a:rPr kumimoji="1" lang="ja-JP" altLang="en-US" sz="1400"/>
            <a:t>の項目</a:t>
          </a:r>
          <a:r>
            <a:rPr kumimoji="1" lang="en-US" altLang="ja-JP" sz="1400"/>
            <a:t>)</a:t>
          </a:r>
          <a:r>
            <a:rPr kumimoji="1" lang="ja-JP" altLang="en-US" sz="1400"/>
            <a:t>は取引先にてもれなく記入する</a:t>
          </a:r>
        </a:p>
      </xdr:txBody>
    </xdr:sp>
    <xdr:clientData/>
  </xdr:twoCellAnchor>
  <xdr:twoCellAnchor>
    <xdr:from>
      <xdr:col>42</xdr:col>
      <xdr:colOff>139700</xdr:colOff>
      <xdr:row>13</xdr:row>
      <xdr:rowOff>241300</xdr:rowOff>
    </xdr:from>
    <xdr:to>
      <xdr:col>49</xdr:col>
      <xdr:colOff>139700</xdr:colOff>
      <xdr:row>15</xdr:row>
      <xdr:rowOff>114300</xdr:rowOff>
    </xdr:to>
    <xdr:sp macro="" textlink="">
      <xdr:nvSpPr>
        <xdr:cNvPr id="13" name="吹き出し: 角を丸めた四角形 12">
          <a:extLst>
            <a:ext uri="{FF2B5EF4-FFF2-40B4-BE49-F238E27FC236}">
              <a16:creationId xmlns:a16="http://schemas.microsoft.com/office/drawing/2014/main" id="{BD01E242-7295-49FA-A757-DC3D2351C279}"/>
            </a:ext>
          </a:extLst>
        </xdr:cNvPr>
        <xdr:cNvSpPr/>
      </xdr:nvSpPr>
      <xdr:spPr>
        <a:xfrm>
          <a:off x="11750675" y="4413250"/>
          <a:ext cx="1933575" cy="387350"/>
        </a:xfrm>
        <a:prstGeom prst="wedgeRoundRectCallout">
          <a:avLst>
            <a:gd name="adj1" fmla="val -20391"/>
            <a:gd name="adj2" fmla="val 182500"/>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t>選択してください</a:t>
          </a:r>
        </a:p>
      </xdr:txBody>
    </xdr:sp>
    <xdr:clientData/>
  </xdr:twoCellAnchor>
  <xdr:twoCellAnchor>
    <xdr:from>
      <xdr:col>31</xdr:col>
      <xdr:colOff>50800</xdr:colOff>
      <xdr:row>23</xdr:row>
      <xdr:rowOff>279400</xdr:rowOff>
    </xdr:from>
    <xdr:to>
      <xdr:col>38</xdr:col>
      <xdr:colOff>50800</xdr:colOff>
      <xdr:row>24</xdr:row>
      <xdr:rowOff>292100</xdr:rowOff>
    </xdr:to>
    <xdr:sp macro="" textlink="">
      <xdr:nvSpPr>
        <xdr:cNvPr id="16" name="吹き出し: 角を丸めた四角形 15">
          <a:extLst>
            <a:ext uri="{FF2B5EF4-FFF2-40B4-BE49-F238E27FC236}">
              <a16:creationId xmlns:a16="http://schemas.microsoft.com/office/drawing/2014/main" id="{7604959C-F7A0-41FD-B4D8-A32B9F55485F}"/>
            </a:ext>
          </a:extLst>
        </xdr:cNvPr>
        <xdr:cNvSpPr/>
      </xdr:nvSpPr>
      <xdr:spPr>
        <a:xfrm>
          <a:off x="8724900" y="8369300"/>
          <a:ext cx="1955800" cy="393700"/>
        </a:xfrm>
        <a:prstGeom prst="wedgeRoundRectCallout">
          <a:avLst>
            <a:gd name="adj1" fmla="val 389"/>
            <a:gd name="adj2" fmla="val -143306"/>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t>自動で計算されます</a:t>
          </a:r>
        </a:p>
      </xdr:txBody>
    </xdr:sp>
    <xdr:clientData/>
  </xdr:twoCellAnchor>
  <xdr:twoCellAnchor>
    <xdr:from>
      <xdr:col>38</xdr:col>
      <xdr:colOff>228600</xdr:colOff>
      <xdr:row>23</xdr:row>
      <xdr:rowOff>254000</xdr:rowOff>
    </xdr:from>
    <xdr:to>
      <xdr:col>46</xdr:col>
      <xdr:colOff>25400</xdr:colOff>
      <xdr:row>25</xdr:row>
      <xdr:rowOff>228600</xdr:rowOff>
    </xdr:to>
    <xdr:sp macro="" textlink="">
      <xdr:nvSpPr>
        <xdr:cNvPr id="17" name="吹き出し: 角を丸めた四角形 16">
          <a:extLst>
            <a:ext uri="{FF2B5EF4-FFF2-40B4-BE49-F238E27FC236}">
              <a16:creationId xmlns:a16="http://schemas.microsoft.com/office/drawing/2014/main" id="{BDCCD0A3-1085-4B1B-B93F-EB56A9DCE935}"/>
            </a:ext>
          </a:extLst>
        </xdr:cNvPr>
        <xdr:cNvSpPr/>
      </xdr:nvSpPr>
      <xdr:spPr>
        <a:xfrm>
          <a:off x="10858500" y="8343900"/>
          <a:ext cx="2032000" cy="736600"/>
        </a:xfrm>
        <a:prstGeom prst="wedgeRoundRectCallout">
          <a:avLst>
            <a:gd name="adj1" fmla="val -55164"/>
            <a:gd name="adj2" fmla="val -105096"/>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400"/>
            <a:t>今回請求分に該当する施工期間を記入</a:t>
          </a:r>
        </a:p>
      </xdr:txBody>
    </xdr:sp>
    <xdr:clientData/>
  </xdr:twoCellAnchor>
  <xdr:twoCellAnchor>
    <xdr:from>
      <xdr:col>14</xdr:col>
      <xdr:colOff>50800</xdr:colOff>
      <xdr:row>6</xdr:row>
      <xdr:rowOff>355600</xdr:rowOff>
    </xdr:from>
    <xdr:to>
      <xdr:col>16</xdr:col>
      <xdr:colOff>203200</xdr:colOff>
      <xdr:row>8</xdr:row>
      <xdr:rowOff>304800</xdr:rowOff>
    </xdr:to>
    <xdr:sp macro="" textlink="">
      <xdr:nvSpPr>
        <xdr:cNvPr id="18" name="正方形/長方形 17">
          <a:extLst>
            <a:ext uri="{FF2B5EF4-FFF2-40B4-BE49-F238E27FC236}">
              <a16:creationId xmlns:a16="http://schemas.microsoft.com/office/drawing/2014/main" id="{3BF14FB3-47DE-4FA3-BE3A-9627F7CD71F2}"/>
            </a:ext>
          </a:extLst>
        </xdr:cNvPr>
        <xdr:cNvSpPr/>
      </xdr:nvSpPr>
      <xdr:spPr>
        <a:xfrm>
          <a:off x="3917950" y="2089150"/>
          <a:ext cx="704850" cy="711200"/>
        </a:xfrm>
        <a:prstGeom prst="rect">
          <a:avLst/>
        </a:prstGeom>
        <a:noFill/>
        <a:ln>
          <a:solidFill>
            <a:srgbClr val="FF505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solidFill>
                <a:srgbClr val="FF5050"/>
              </a:solidFill>
            </a:rPr>
            <a:t>社印</a:t>
          </a:r>
        </a:p>
      </xdr:txBody>
    </xdr:sp>
    <xdr:clientData/>
  </xdr:twoCellAnchor>
  <xdr:twoCellAnchor>
    <xdr:from>
      <xdr:col>4</xdr:col>
      <xdr:colOff>215900</xdr:colOff>
      <xdr:row>16</xdr:row>
      <xdr:rowOff>342900</xdr:rowOff>
    </xdr:from>
    <xdr:to>
      <xdr:col>41</xdr:col>
      <xdr:colOff>50800</xdr:colOff>
      <xdr:row>18</xdr:row>
      <xdr:rowOff>38100</xdr:rowOff>
    </xdr:to>
    <xdr:sp macro="" textlink="">
      <xdr:nvSpPr>
        <xdr:cNvPr id="19" name="四角形: 角を丸くする 18">
          <a:extLst>
            <a:ext uri="{FF2B5EF4-FFF2-40B4-BE49-F238E27FC236}">
              <a16:creationId xmlns:a16="http://schemas.microsoft.com/office/drawing/2014/main" id="{532A9BA2-1322-4020-9EA1-21F28689746F}"/>
            </a:ext>
          </a:extLst>
        </xdr:cNvPr>
        <xdr:cNvSpPr/>
      </xdr:nvSpPr>
      <xdr:spPr>
        <a:xfrm>
          <a:off x="1320800" y="5410200"/>
          <a:ext cx="10064750" cy="4572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241300</xdr:colOff>
      <xdr:row>21</xdr:row>
      <xdr:rowOff>139700</xdr:rowOff>
    </xdr:from>
    <xdr:to>
      <xdr:col>31</xdr:col>
      <xdr:colOff>38100</xdr:colOff>
      <xdr:row>23</xdr:row>
      <xdr:rowOff>38100</xdr:rowOff>
    </xdr:to>
    <xdr:sp macro="" textlink="">
      <xdr:nvSpPr>
        <xdr:cNvPr id="20" name="四角形: 角を丸くする 19">
          <a:extLst>
            <a:ext uri="{FF2B5EF4-FFF2-40B4-BE49-F238E27FC236}">
              <a16:creationId xmlns:a16="http://schemas.microsoft.com/office/drawing/2014/main" id="{2207F36C-68A4-4370-8C46-9815E068FC42}"/>
            </a:ext>
          </a:extLst>
        </xdr:cNvPr>
        <xdr:cNvSpPr/>
      </xdr:nvSpPr>
      <xdr:spPr>
        <a:xfrm>
          <a:off x="5765800" y="6540500"/>
          <a:ext cx="2844800" cy="45085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215900</xdr:colOff>
      <xdr:row>23</xdr:row>
      <xdr:rowOff>228600</xdr:rowOff>
    </xdr:from>
    <xdr:to>
      <xdr:col>53</xdr:col>
      <xdr:colOff>215900</xdr:colOff>
      <xdr:row>24</xdr:row>
      <xdr:rowOff>241300</xdr:rowOff>
    </xdr:to>
    <xdr:sp macro="" textlink="">
      <xdr:nvSpPr>
        <xdr:cNvPr id="21" name="吹き出し: 角を丸めた四角形 20">
          <a:extLst>
            <a:ext uri="{FF2B5EF4-FFF2-40B4-BE49-F238E27FC236}">
              <a16:creationId xmlns:a16="http://schemas.microsoft.com/office/drawing/2014/main" id="{E169C8D6-28C5-4882-BA19-533F5ABC8701}"/>
            </a:ext>
          </a:extLst>
        </xdr:cNvPr>
        <xdr:cNvSpPr/>
      </xdr:nvSpPr>
      <xdr:spPr>
        <a:xfrm>
          <a:off x="13081000" y="8318500"/>
          <a:ext cx="1955800" cy="393700"/>
        </a:xfrm>
        <a:prstGeom prst="wedgeRoundRectCallout">
          <a:avLst>
            <a:gd name="adj1" fmla="val -52209"/>
            <a:gd name="adj2" fmla="val -120726"/>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t>上記が反映されます</a:t>
          </a:r>
        </a:p>
      </xdr:txBody>
    </xdr:sp>
    <xdr:clientData/>
  </xdr:twoCellAnchor>
  <xdr:twoCellAnchor>
    <xdr:from>
      <xdr:col>32</xdr:col>
      <xdr:colOff>264998</xdr:colOff>
      <xdr:row>4</xdr:row>
      <xdr:rowOff>196905</xdr:rowOff>
    </xdr:from>
    <xdr:to>
      <xdr:col>33</xdr:col>
      <xdr:colOff>188448</xdr:colOff>
      <xdr:row>9</xdr:row>
      <xdr:rowOff>104720</xdr:rowOff>
    </xdr:to>
    <xdr:sp macro="" textlink="">
      <xdr:nvSpPr>
        <xdr:cNvPr id="22" name="二等辺三角形 21">
          <a:extLst>
            <a:ext uri="{FF2B5EF4-FFF2-40B4-BE49-F238E27FC236}">
              <a16:creationId xmlns:a16="http://schemas.microsoft.com/office/drawing/2014/main" id="{4B1233D9-79E0-47E5-BE1F-C08A7DA13F25}"/>
            </a:ext>
          </a:extLst>
        </xdr:cNvPr>
        <xdr:cNvSpPr/>
      </xdr:nvSpPr>
      <xdr:spPr>
        <a:xfrm rot="11700000" flipH="1">
          <a:off x="9113723" y="1254180"/>
          <a:ext cx="199675" cy="1727090"/>
        </a:xfrm>
        <a:prstGeom prst="triangle">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190560</xdr:colOff>
      <xdr:row>2</xdr:row>
      <xdr:rowOff>416913</xdr:rowOff>
    </xdr:from>
    <xdr:to>
      <xdr:col>38</xdr:col>
      <xdr:colOff>94726</xdr:colOff>
      <xdr:row>10</xdr:row>
      <xdr:rowOff>97938</xdr:rowOff>
    </xdr:to>
    <xdr:sp macro="" textlink="">
      <xdr:nvSpPr>
        <xdr:cNvPr id="23" name="二等辺三角形 22">
          <a:extLst>
            <a:ext uri="{FF2B5EF4-FFF2-40B4-BE49-F238E27FC236}">
              <a16:creationId xmlns:a16="http://schemas.microsoft.com/office/drawing/2014/main" id="{7F777774-1E48-4643-B9AA-43C41587C63C}"/>
            </a:ext>
          </a:extLst>
        </xdr:cNvPr>
        <xdr:cNvSpPr/>
      </xdr:nvSpPr>
      <xdr:spPr>
        <a:xfrm rot="8131139" flipH="1">
          <a:off x="10420410" y="893163"/>
          <a:ext cx="180391" cy="2462325"/>
        </a:xfrm>
        <a:prstGeom prst="triangle">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118023</xdr:colOff>
      <xdr:row>30</xdr:row>
      <xdr:rowOff>280714</xdr:rowOff>
    </xdr:from>
    <xdr:to>
      <xdr:col>6</xdr:col>
      <xdr:colOff>67223</xdr:colOff>
      <xdr:row>34</xdr:row>
      <xdr:rowOff>108388</xdr:rowOff>
    </xdr:to>
    <xdr:sp macro="" textlink="">
      <xdr:nvSpPr>
        <xdr:cNvPr id="25" name="四角形: 角を丸くする 24">
          <a:extLst>
            <a:ext uri="{FF2B5EF4-FFF2-40B4-BE49-F238E27FC236}">
              <a16:creationId xmlns:a16="http://schemas.microsoft.com/office/drawing/2014/main" id="{3073036B-CC7A-42A0-AFBB-3F825AF5DF9D}"/>
            </a:ext>
          </a:extLst>
        </xdr:cNvPr>
        <xdr:cNvSpPr/>
      </xdr:nvSpPr>
      <xdr:spPr>
        <a:xfrm>
          <a:off x="118023" y="10906016"/>
          <a:ext cx="1624286" cy="1174312"/>
        </a:xfrm>
        <a:prstGeom prst="round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rPr>
            <a:t>記入例</a:t>
          </a:r>
          <a:br>
            <a:rPr kumimoji="1" lang="en-US" altLang="ja-JP" sz="2800" b="1">
              <a:solidFill>
                <a:srgbClr val="FF0000"/>
              </a:solidFill>
            </a:rPr>
          </a:br>
          <a:r>
            <a:rPr kumimoji="1" lang="ja-JP" altLang="en-US" sz="1600" b="1">
              <a:solidFill>
                <a:srgbClr val="FF0000"/>
              </a:solidFill>
            </a:rPr>
            <a:t>工　事</a:t>
          </a:r>
          <a:r>
            <a:rPr kumimoji="1" lang="ja-JP" altLang="en-US" sz="1600">
              <a:solidFill>
                <a:srgbClr val="FF0000"/>
              </a:solidFill>
            </a:rPr>
            <a:t>　</a:t>
          </a:r>
        </a:p>
      </xdr:txBody>
    </xdr:sp>
    <xdr:clientData/>
  </xdr:twoCellAnchor>
  <xdr:twoCellAnchor>
    <xdr:from>
      <xdr:col>33</xdr:col>
      <xdr:colOff>241300</xdr:colOff>
      <xdr:row>13</xdr:row>
      <xdr:rowOff>190500</xdr:rowOff>
    </xdr:from>
    <xdr:to>
      <xdr:col>40</xdr:col>
      <xdr:colOff>241300</xdr:colOff>
      <xdr:row>15</xdr:row>
      <xdr:rowOff>63500</xdr:rowOff>
    </xdr:to>
    <xdr:sp macro="" textlink="">
      <xdr:nvSpPr>
        <xdr:cNvPr id="26" name="吹き出し: 角を丸めた四角形 25">
          <a:extLst>
            <a:ext uri="{FF2B5EF4-FFF2-40B4-BE49-F238E27FC236}">
              <a16:creationId xmlns:a16="http://schemas.microsoft.com/office/drawing/2014/main" id="{C510DA1A-6B7C-4F03-82CC-62D78CD74AEA}"/>
            </a:ext>
          </a:extLst>
        </xdr:cNvPr>
        <xdr:cNvSpPr/>
      </xdr:nvSpPr>
      <xdr:spPr>
        <a:xfrm>
          <a:off x="9474200" y="4368800"/>
          <a:ext cx="1955800" cy="393700"/>
        </a:xfrm>
        <a:prstGeom prst="wedgeRoundRectCallout">
          <a:avLst>
            <a:gd name="adj1" fmla="val 32207"/>
            <a:gd name="adj2" fmla="val 150242"/>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t>自動で計算されます</a:t>
          </a:r>
        </a:p>
      </xdr:txBody>
    </xdr:sp>
    <xdr:clientData/>
  </xdr:twoCellAnchor>
  <xdr:twoCellAnchor>
    <xdr:from>
      <xdr:col>7</xdr:col>
      <xdr:colOff>25400</xdr:colOff>
      <xdr:row>23</xdr:row>
      <xdr:rowOff>254000</xdr:rowOff>
    </xdr:from>
    <xdr:to>
      <xdr:col>14</xdr:col>
      <xdr:colOff>50800</xdr:colOff>
      <xdr:row>26</xdr:row>
      <xdr:rowOff>114300</xdr:rowOff>
    </xdr:to>
    <xdr:sp macro="" textlink="">
      <xdr:nvSpPr>
        <xdr:cNvPr id="29" name="吹き出し: 角を丸めた四角形 28">
          <a:extLst>
            <a:ext uri="{FF2B5EF4-FFF2-40B4-BE49-F238E27FC236}">
              <a16:creationId xmlns:a16="http://schemas.microsoft.com/office/drawing/2014/main" id="{B2497673-AF24-4A3C-8C4E-181BC318173F}"/>
            </a:ext>
          </a:extLst>
        </xdr:cNvPr>
        <xdr:cNvSpPr/>
      </xdr:nvSpPr>
      <xdr:spPr>
        <a:xfrm>
          <a:off x="1981200" y="8521700"/>
          <a:ext cx="1981200" cy="1003300"/>
        </a:xfrm>
        <a:prstGeom prst="wedgeRoundRectCallout">
          <a:avLst>
            <a:gd name="adj1" fmla="val -21040"/>
            <a:gd name="adj2" fmla="val -85879"/>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400"/>
            <a:t>注文書に記載されている番号を半角で</a:t>
          </a:r>
          <a:r>
            <a:rPr kumimoji="1" lang="en-US" altLang="ja-JP" sz="1400"/>
            <a:t>4</a:t>
          </a:r>
          <a:r>
            <a:rPr kumimoji="1" lang="ja-JP" altLang="en-US" sz="1400"/>
            <a:t>ケタ入力</a:t>
          </a:r>
          <a:endParaRPr kumimoji="1" lang="en-US" altLang="ja-JP" sz="1400"/>
        </a:p>
        <a:p>
          <a:pPr algn="l"/>
          <a:endParaRPr kumimoji="1" lang="ja-JP" altLang="en-US" sz="1400"/>
        </a:p>
      </xdr:txBody>
    </xdr:sp>
    <xdr:clientData/>
  </xdr:twoCellAnchor>
  <xdr:twoCellAnchor>
    <xdr:from>
      <xdr:col>27</xdr:col>
      <xdr:colOff>25689</xdr:colOff>
      <xdr:row>4</xdr:row>
      <xdr:rowOff>54603</xdr:rowOff>
    </xdr:from>
    <xdr:to>
      <xdr:col>27</xdr:col>
      <xdr:colOff>260073</xdr:colOff>
      <xdr:row>9</xdr:row>
      <xdr:rowOff>196409</xdr:rowOff>
    </xdr:to>
    <xdr:sp macro="" textlink="">
      <xdr:nvSpPr>
        <xdr:cNvPr id="30" name="二等辺三角形 29">
          <a:extLst>
            <a:ext uri="{FF2B5EF4-FFF2-40B4-BE49-F238E27FC236}">
              <a16:creationId xmlns:a16="http://schemas.microsoft.com/office/drawing/2014/main" id="{EBE3EFDC-3014-4BCC-9716-2768BB39140F}"/>
            </a:ext>
          </a:extLst>
        </xdr:cNvPr>
        <xdr:cNvSpPr/>
      </xdr:nvSpPr>
      <xdr:spPr>
        <a:xfrm rot="12682335" flipH="1">
          <a:off x="7582189" y="1197603"/>
          <a:ext cx="234384" cy="1957906"/>
        </a:xfrm>
        <a:prstGeom prst="triangle">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63500</xdr:colOff>
      <xdr:row>2</xdr:row>
      <xdr:rowOff>165100</xdr:rowOff>
    </xdr:from>
    <xdr:to>
      <xdr:col>37</xdr:col>
      <xdr:colOff>152400</xdr:colOff>
      <xdr:row>4</xdr:row>
      <xdr:rowOff>279400</xdr:rowOff>
    </xdr:to>
    <xdr:sp macro="" textlink="">
      <xdr:nvSpPr>
        <xdr:cNvPr id="24" name="吹き出し: 角を丸めた四角形 23">
          <a:extLst>
            <a:ext uri="{FF2B5EF4-FFF2-40B4-BE49-F238E27FC236}">
              <a16:creationId xmlns:a16="http://schemas.microsoft.com/office/drawing/2014/main" id="{25ABF01E-DE5D-4DCE-8A62-EE73B3F8B54E}"/>
            </a:ext>
          </a:extLst>
        </xdr:cNvPr>
        <xdr:cNvSpPr/>
      </xdr:nvSpPr>
      <xdr:spPr>
        <a:xfrm>
          <a:off x="6502400" y="1676400"/>
          <a:ext cx="4000500" cy="952500"/>
        </a:xfrm>
        <a:prstGeom prst="wedgeRoundRectCallout">
          <a:avLst>
            <a:gd name="adj1" fmla="val 5641"/>
            <a:gd name="adj2" fmla="val 106500"/>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en-US" altLang="ja-JP" sz="1400"/>
            <a:t>2023/5/20</a:t>
          </a:r>
          <a:r>
            <a:rPr kumimoji="1" lang="ja-JP" altLang="en-US" sz="1400"/>
            <a:t>　西暦で半角数字でスラッシュ「</a:t>
          </a:r>
          <a:r>
            <a:rPr kumimoji="1" lang="en-US" altLang="ja-JP" sz="1400"/>
            <a:t>/</a:t>
          </a:r>
          <a:r>
            <a:rPr kumimoji="1" lang="ja-JP" altLang="en-US" sz="1400"/>
            <a:t>」で区切って入力</a:t>
          </a:r>
        </a:p>
      </xdr:txBody>
    </xdr:sp>
    <xdr:clientData/>
  </xdr:twoCellAnchor>
  <xdr:twoCellAnchor>
    <xdr:from>
      <xdr:col>24</xdr:col>
      <xdr:colOff>101600</xdr:colOff>
      <xdr:row>11</xdr:row>
      <xdr:rowOff>190500</xdr:rowOff>
    </xdr:from>
    <xdr:to>
      <xdr:col>33</xdr:col>
      <xdr:colOff>165100</xdr:colOff>
      <xdr:row>12</xdr:row>
      <xdr:rowOff>203200</xdr:rowOff>
    </xdr:to>
    <xdr:sp macro="" textlink="">
      <xdr:nvSpPr>
        <xdr:cNvPr id="32" name="吹き出し: 角を丸めた四角形 31">
          <a:extLst>
            <a:ext uri="{FF2B5EF4-FFF2-40B4-BE49-F238E27FC236}">
              <a16:creationId xmlns:a16="http://schemas.microsoft.com/office/drawing/2014/main" id="{DCAF17E3-142D-42AE-8CBF-7B5FB6C7903C}"/>
            </a:ext>
          </a:extLst>
        </xdr:cNvPr>
        <xdr:cNvSpPr/>
      </xdr:nvSpPr>
      <xdr:spPr>
        <a:xfrm>
          <a:off x="6819900" y="4889500"/>
          <a:ext cx="2578100" cy="393700"/>
        </a:xfrm>
        <a:prstGeom prst="wedgeRoundRectCallout">
          <a:avLst>
            <a:gd name="adj1" fmla="val -14995"/>
            <a:gd name="adj2" fmla="val -182016"/>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t>注文書に記載の工期（納期）</a:t>
          </a:r>
          <a:endParaRPr kumimoji="1" lang="en-US" altLang="ja-JP" sz="1400"/>
        </a:p>
      </xdr:txBody>
    </xdr:sp>
    <xdr:clientData/>
  </xdr:twoCellAnchor>
  <xdr:twoCellAnchor>
    <xdr:from>
      <xdr:col>0</xdr:col>
      <xdr:colOff>114300</xdr:colOff>
      <xdr:row>23</xdr:row>
      <xdr:rowOff>215900</xdr:rowOff>
    </xdr:from>
    <xdr:to>
      <xdr:col>6</xdr:col>
      <xdr:colOff>190500</xdr:colOff>
      <xdr:row>26</xdr:row>
      <xdr:rowOff>76200</xdr:rowOff>
    </xdr:to>
    <xdr:sp macro="" textlink="">
      <xdr:nvSpPr>
        <xdr:cNvPr id="33" name="吹き出し: 角を丸めた四角形 32">
          <a:extLst>
            <a:ext uri="{FF2B5EF4-FFF2-40B4-BE49-F238E27FC236}">
              <a16:creationId xmlns:a16="http://schemas.microsoft.com/office/drawing/2014/main" id="{DF6E45E9-A3FC-42AE-A890-9D18E04E1C2A}"/>
            </a:ext>
          </a:extLst>
        </xdr:cNvPr>
        <xdr:cNvSpPr/>
      </xdr:nvSpPr>
      <xdr:spPr>
        <a:xfrm>
          <a:off x="114300" y="8305800"/>
          <a:ext cx="1752600" cy="1003300"/>
        </a:xfrm>
        <a:prstGeom prst="wedgeRoundRectCallout">
          <a:avLst>
            <a:gd name="adj1" fmla="val 2186"/>
            <a:gd name="adj2" fmla="val -73460"/>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400"/>
            <a:t>注文書に記載されている番号を半角で</a:t>
          </a:r>
          <a:r>
            <a:rPr kumimoji="1" lang="en-US" altLang="ja-JP" sz="1400"/>
            <a:t>3</a:t>
          </a:r>
          <a:r>
            <a:rPr kumimoji="1" lang="ja-JP" altLang="en-US" sz="1400"/>
            <a:t>ケタ入力</a:t>
          </a:r>
          <a:endParaRPr kumimoji="1" lang="en-US" altLang="ja-JP" sz="1400"/>
        </a:p>
        <a:p>
          <a:pPr algn="l"/>
          <a:endParaRPr kumimoji="1" lang="ja-JP" altLang="en-US" sz="1400"/>
        </a:p>
      </xdr:txBody>
    </xdr:sp>
    <xdr:clientData/>
  </xdr:twoCellAnchor>
  <xdr:twoCellAnchor>
    <xdr:from>
      <xdr:col>45</xdr:col>
      <xdr:colOff>152400</xdr:colOff>
      <xdr:row>0</xdr:row>
      <xdr:rowOff>139700</xdr:rowOff>
    </xdr:from>
    <xdr:to>
      <xdr:col>59</xdr:col>
      <xdr:colOff>165100</xdr:colOff>
      <xdr:row>2</xdr:row>
      <xdr:rowOff>76200</xdr:rowOff>
    </xdr:to>
    <xdr:sp macro="" textlink="">
      <xdr:nvSpPr>
        <xdr:cNvPr id="34" name="吹き出し: 角を丸めた四角形 33">
          <a:extLst>
            <a:ext uri="{FF2B5EF4-FFF2-40B4-BE49-F238E27FC236}">
              <a16:creationId xmlns:a16="http://schemas.microsoft.com/office/drawing/2014/main" id="{0E7A0707-E9AA-4987-B7DF-0F409E8D2AAE}"/>
            </a:ext>
          </a:extLst>
        </xdr:cNvPr>
        <xdr:cNvSpPr/>
      </xdr:nvSpPr>
      <xdr:spPr>
        <a:xfrm>
          <a:off x="12738100" y="139700"/>
          <a:ext cx="3924300" cy="1447800"/>
        </a:xfrm>
        <a:prstGeom prst="wedgeRoundRectCallout">
          <a:avLst>
            <a:gd name="adj1" fmla="val 2543"/>
            <a:gd name="adj2" fmla="val 138053"/>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en-US" altLang="ja-JP" sz="1400"/>
            <a:t>12345678</a:t>
          </a:r>
          <a:r>
            <a:rPr kumimoji="1" lang="ja-JP" altLang="en-US" sz="1400"/>
            <a:t>　８桁の数字を</a:t>
          </a:r>
          <a:r>
            <a:rPr kumimoji="1" lang="ja-JP" altLang="en-US" sz="1400">
              <a:solidFill>
                <a:srgbClr val="FF0000"/>
              </a:solidFill>
            </a:rPr>
            <a:t>半角</a:t>
          </a:r>
          <a:r>
            <a:rPr kumimoji="1" lang="ja-JP" altLang="en-US" sz="1400"/>
            <a:t>で「－」なしで入力してください</a:t>
          </a:r>
          <a:endParaRPr kumimoji="1" lang="en-US" altLang="ja-JP" sz="1400"/>
        </a:p>
        <a:p>
          <a:pPr algn="l"/>
          <a:r>
            <a:rPr kumimoji="1" lang="ja-JP" altLang="en-US" sz="1400"/>
            <a:t>注文書がない出来高検収依頼書は貴社発行の請求書を送付ください＝指定用紙不要</a:t>
          </a:r>
          <a:endParaRPr kumimoji="1" lang="en-US" altLang="ja-JP" sz="1400"/>
        </a:p>
      </xdr:txBody>
    </xdr:sp>
    <xdr:clientData/>
  </xdr:twoCellAnchor>
  <xdr:twoCellAnchor>
    <xdr:from>
      <xdr:col>13</xdr:col>
      <xdr:colOff>12700</xdr:colOff>
      <xdr:row>14</xdr:row>
      <xdr:rowOff>50800</xdr:rowOff>
    </xdr:from>
    <xdr:to>
      <xdr:col>22</xdr:col>
      <xdr:colOff>25400</xdr:colOff>
      <xdr:row>15</xdr:row>
      <xdr:rowOff>304800</xdr:rowOff>
    </xdr:to>
    <xdr:sp macro="" textlink="">
      <xdr:nvSpPr>
        <xdr:cNvPr id="36" name="吹き出し: 角を丸めた四角形 35">
          <a:extLst>
            <a:ext uri="{FF2B5EF4-FFF2-40B4-BE49-F238E27FC236}">
              <a16:creationId xmlns:a16="http://schemas.microsoft.com/office/drawing/2014/main" id="{DFD0BA0B-E5E6-491A-9B9C-DB88CEE854B8}"/>
            </a:ext>
          </a:extLst>
        </xdr:cNvPr>
        <xdr:cNvSpPr/>
      </xdr:nvSpPr>
      <xdr:spPr>
        <a:xfrm>
          <a:off x="3644900" y="4686300"/>
          <a:ext cx="2540000" cy="393700"/>
        </a:xfrm>
        <a:prstGeom prst="wedgeRoundRectCallout">
          <a:avLst>
            <a:gd name="adj1" fmla="val -20391"/>
            <a:gd name="adj2" fmla="val 182500"/>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t>消費税は自動計算されます</a:t>
          </a:r>
        </a:p>
      </xdr:txBody>
    </xdr:sp>
    <xdr:clientData/>
  </xdr:twoCellAnchor>
  <xdr:twoCellAnchor>
    <xdr:from>
      <xdr:col>14</xdr:col>
      <xdr:colOff>266700</xdr:colOff>
      <xdr:row>23</xdr:row>
      <xdr:rowOff>266700</xdr:rowOff>
    </xdr:from>
    <xdr:to>
      <xdr:col>23</xdr:col>
      <xdr:colOff>50800</xdr:colOff>
      <xdr:row>26</xdr:row>
      <xdr:rowOff>101600</xdr:rowOff>
    </xdr:to>
    <xdr:sp macro="" textlink="">
      <xdr:nvSpPr>
        <xdr:cNvPr id="37" name="吹き出し: 角を丸めた四角形 36">
          <a:extLst>
            <a:ext uri="{FF2B5EF4-FFF2-40B4-BE49-F238E27FC236}">
              <a16:creationId xmlns:a16="http://schemas.microsoft.com/office/drawing/2014/main" id="{0C756C5E-3ECF-443C-935E-7DA7298DBB9E}"/>
            </a:ext>
          </a:extLst>
        </xdr:cNvPr>
        <xdr:cNvSpPr/>
      </xdr:nvSpPr>
      <xdr:spPr>
        <a:xfrm>
          <a:off x="4178300" y="8356600"/>
          <a:ext cx="2311400" cy="977900"/>
        </a:xfrm>
        <a:prstGeom prst="wedgeRoundRectCallout">
          <a:avLst>
            <a:gd name="adj1" fmla="val -34469"/>
            <a:gd name="adj2" fmla="val -88149"/>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400"/>
            <a:t>自動で入力されますが</a:t>
          </a:r>
          <a:endParaRPr kumimoji="1" lang="en-US" altLang="ja-JP" sz="1400"/>
        </a:p>
        <a:p>
          <a:pPr algn="l"/>
          <a:r>
            <a:rPr kumimoji="1" lang="ja-JP" altLang="en-US" sz="1400"/>
            <a:t>もしエラーが出た場合は手入力願います</a:t>
          </a:r>
        </a:p>
      </xdr:txBody>
    </xdr:sp>
    <xdr:clientData/>
  </xdr:twoCellAnchor>
  <xdr:twoCellAnchor>
    <xdr:from>
      <xdr:col>23</xdr:col>
      <xdr:colOff>177800</xdr:colOff>
      <xdr:row>23</xdr:row>
      <xdr:rowOff>292100</xdr:rowOff>
    </xdr:from>
    <xdr:to>
      <xdr:col>30</xdr:col>
      <xdr:colOff>177800</xdr:colOff>
      <xdr:row>24</xdr:row>
      <xdr:rowOff>304800</xdr:rowOff>
    </xdr:to>
    <xdr:sp macro="" textlink="">
      <xdr:nvSpPr>
        <xdr:cNvPr id="15" name="吹き出し: 角を丸めた四角形 14">
          <a:extLst>
            <a:ext uri="{FF2B5EF4-FFF2-40B4-BE49-F238E27FC236}">
              <a16:creationId xmlns:a16="http://schemas.microsoft.com/office/drawing/2014/main" id="{811B5979-B855-4C95-85ED-EE1DB5D3B51A}"/>
            </a:ext>
          </a:extLst>
        </xdr:cNvPr>
        <xdr:cNvSpPr/>
      </xdr:nvSpPr>
      <xdr:spPr>
        <a:xfrm>
          <a:off x="6616700" y="8382000"/>
          <a:ext cx="1955800" cy="393700"/>
        </a:xfrm>
        <a:prstGeom prst="wedgeRoundRectCallout">
          <a:avLst>
            <a:gd name="adj1" fmla="val -5456"/>
            <a:gd name="adj2" fmla="val -156209"/>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t>上記が反映されます</a:t>
          </a:r>
        </a:p>
      </xdr:txBody>
    </xdr:sp>
    <xdr:clientData/>
  </xdr:twoCellAnchor>
  <xdr:twoCellAnchor>
    <xdr:from>
      <xdr:col>47</xdr:col>
      <xdr:colOff>241300</xdr:colOff>
      <xdr:row>8</xdr:row>
      <xdr:rowOff>0</xdr:rowOff>
    </xdr:from>
    <xdr:to>
      <xdr:col>59</xdr:col>
      <xdr:colOff>254000</xdr:colOff>
      <xdr:row>9</xdr:row>
      <xdr:rowOff>12700</xdr:rowOff>
    </xdr:to>
    <xdr:sp macro="" textlink="">
      <xdr:nvSpPr>
        <xdr:cNvPr id="39" name="吹き出し: 角を丸めた四角形 38">
          <a:extLst>
            <a:ext uri="{FF2B5EF4-FFF2-40B4-BE49-F238E27FC236}">
              <a16:creationId xmlns:a16="http://schemas.microsoft.com/office/drawing/2014/main" id="{A4DEE5F1-823A-4911-8F60-5ADB63E949F3}"/>
            </a:ext>
          </a:extLst>
        </xdr:cNvPr>
        <xdr:cNvSpPr/>
      </xdr:nvSpPr>
      <xdr:spPr>
        <a:xfrm>
          <a:off x="13385800" y="3784600"/>
          <a:ext cx="3365500" cy="393700"/>
        </a:xfrm>
        <a:prstGeom prst="wedgeRoundRectCallout">
          <a:avLst>
            <a:gd name="adj1" fmla="val -28948"/>
            <a:gd name="adj2" fmla="val -204597"/>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t>４桁の数字を</a:t>
          </a:r>
          <a:r>
            <a:rPr kumimoji="1" lang="ja-JP" altLang="en-US" sz="1400">
              <a:solidFill>
                <a:srgbClr val="FF0000"/>
              </a:solidFill>
            </a:rPr>
            <a:t>半角</a:t>
          </a:r>
          <a:r>
            <a:rPr kumimoji="1" lang="ja-JP" altLang="en-US" sz="1400"/>
            <a:t>で入力してください</a:t>
          </a:r>
        </a:p>
      </xdr:txBody>
    </xdr:sp>
    <xdr:clientData/>
  </xdr:twoCellAnchor>
  <mc:AlternateContent xmlns:mc="http://schemas.openxmlformats.org/markup-compatibility/2006">
    <mc:Choice xmlns:a14="http://schemas.microsoft.com/office/drawing/2010/main" Requires="a14">
      <xdr:twoCellAnchor editAs="oneCell">
        <xdr:from>
          <xdr:col>27</xdr:col>
          <xdr:colOff>165100</xdr:colOff>
          <xdr:row>25</xdr:row>
          <xdr:rowOff>76200</xdr:rowOff>
        </xdr:from>
        <xdr:to>
          <xdr:col>60</xdr:col>
          <xdr:colOff>184150</xdr:colOff>
          <xdr:row>36</xdr:row>
          <xdr:rowOff>38100</xdr:rowOff>
        </xdr:to>
        <xdr:pic>
          <xdr:nvPicPr>
            <xdr:cNvPr id="40" name="図 39">
              <a:extLst>
                <a:ext uri="{FF2B5EF4-FFF2-40B4-BE49-F238E27FC236}">
                  <a16:creationId xmlns:a16="http://schemas.microsoft.com/office/drawing/2014/main" id="{63C99EFB-C52F-4E43-995D-3BE689B324B1}"/>
                </a:ext>
              </a:extLst>
            </xdr:cNvPr>
            <xdr:cNvPicPr>
              <a:picLocks noChangeAspect="1" noChangeArrowheads="1"/>
              <a:extLst>
                <a:ext uri="{84589F7E-364E-4C9E-8A38-B11213B215E9}">
                  <a14:cameraTool cellRange="$U$44:$BH$55" spid="_x0000_s1092"/>
                </a:ext>
              </a:extLst>
            </xdr:cNvPicPr>
          </xdr:nvPicPr>
          <xdr:blipFill>
            <a:blip xmlns:r="http://schemas.openxmlformats.org/officeDocument/2006/relationships" r:embed="rId1"/>
            <a:srcRect/>
            <a:stretch>
              <a:fillRect/>
            </a:stretch>
          </xdr:blipFill>
          <xdr:spPr bwMode="auto">
            <a:xfrm>
              <a:off x="7721600" y="9105900"/>
              <a:ext cx="9239250" cy="339090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37</xdr:col>
      <xdr:colOff>228600</xdr:colOff>
      <xdr:row>2</xdr:row>
      <xdr:rowOff>495300</xdr:rowOff>
    </xdr:from>
    <xdr:to>
      <xdr:col>49</xdr:col>
      <xdr:colOff>241300</xdr:colOff>
      <xdr:row>4</xdr:row>
      <xdr:rowOff>50800</xdr:rowOff>
    </xdr:to>
    <xdr:sp macro="" textlink="">
      <xdr:nvSpPr>
        <xdr:cNvPr id="35" name="吹き出し: 角を丸めた四角形 34">
          <a:extLst>
            <a:ext uri="{FF2B5EF4-FFF2-40B4-BE49-F238E27FC236}">
              <a16:creationId xmlns:a16="http://schemas.microsoft.com/office/drawing/2014/main" id="{3F6774E5-E58A-450D-8F5D-A8D18ED89439}"/>
            </a:ext>
          </a:extLst>
        </xdr:cNvPr>
        <xdr:cNvSpPr/>
      </xdr:nvSpPr>
      <xdr:spPr>
        <a:xfrm>
          <a:off x="10579100" y="2006600"/>
          <a:ext cx="3365500" cy="393700"/>
        </a:xfrm>
        <a:prstGeom prst="wedgeRoundRectCallout">
          <a:avLst>
            <a:gd name="adj1" fmla="val -20269"/>
            <a:gd name="adj2" fmla="val 134113"/>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en-US" altLang="ja-JP" sz="1400"/>
            <a:t>10-</a:t>
          </a:r>
          <a:r>
            <a:rPr kumimoji="1" lang="ja-JP" altLang="en-US" sz="1400"/>
            <a:t>の場合は</a:t>
          </a:r>
          <a:r>
            <a:rPr kumimoji="1" lang="en-US" altLang="ja-JP" sz="1400"/>
            <a:t>10-</a:t>
          </a:r>
          <a:r>
            <a:rPr kumimoji="1" lang="ja-JP" altLang="en-US" sz="1400"/>
            <a:t>を入力してください</a:t>
          </a:r>
        </a:p>
      </xdr:txBody>
    </xdr:sp>
    <xdr:clientData/>
  </xdr:twoCellAnchor>
  <xdr:twoCellAnchor>
    <xdr:from>
      <xdr:col>47</xdr:col>
      <xdr:colOff>241300</xdr:colOff>
      <xdr:row>12</xdr:row>
      <xdr:rowOff>12700</xdr:rowOff>
    </xdr:from>
    <xdr:to>
      <xdr:col>54</xdr:col>
      <xdr:colOff>38100</xdr:colOff>
      <xdr:row>13</xdr:row>
      <xdr:rowOff>25400</xdr:rowOff>
    </xdr:to>
    <xdr:sp macro="" textlink="">
      <xdr:nvSpPr>
        <xdr:cNvPr id="38" name="吹き出し: 角を丸めた四角形 37">
          <a:extLst>
            <a:ext uri="{FF2B5EF4-FFF2-40B4-BE49-F238E27FC236}">
              <a16:creationId xmlns:a16="http://schemas.microsoft.com/office/drawing/2014/main" id="{B03D0841-E90D-41A6-9C2D-399B483341F4}"/>
            </a:ext>
          </a:extLst>
        </xdr:cNvPr>
        <xdr:cNvSpPr/>
      </xdr:nvSpPr>
      <xdr:spPr>
        <a:xfrm>
          <a:off x="13385800" y="5092700"/>
          <a:ext cx="1752600" cy="393700"/>
        </a:xfrm>
        <a:prstGeom prst="wedgeRoundRectCallout">
          <a:avLst>
            <a:gd name="adj1" fmla="val -67354"/>
            <a:gd name="adj2" fmla="val -217500"/>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t>依頼書提出許可日</a:t>
          </a:r>
        </a:p>
      </xdr:txBody>
    </xdr:sp>
    <xdr:clientData/>
  </xdr:twoCellAnchor>
  <xdr:twoCellAnchor>
    <xdr:from>
      <xdr:col>19</xdr:col>
      <xdr:colOff>175609</xdr:colOff>
      <xdr:row>0</xdr:row>
      <xdr:rowOff>175172</xdr:rowOff>
    </xdr:from>
    <xdr:to>
      <xdr:col>31</xdr:col>
      <xdr:colOff>150210</xdr:colOff>
      <xdr:row>0</xdr:row>
      <xdr:rowOff>530772</xdr:rowOff>
    </xdr:to>
    <xdr:sp macro="" textlink="">
      <xdr:nvSpPr>
        <xdr:cNvPr id="11" name="テキスト ボックス 10">
          <a:extLst>
            <a:ext uri="{FF2B5EF4-FFF2-40B4-BE49-F238E27FC236}">
              <a16:creationId xmlns:a16="http://schemas.microsoft.com/office/drawing/2014/main" id="{D4B558C4-6704-45BC-97A9-D0BD5CAD1480}"/>
            </a:ext>
          </a:extLst>
        </xdr:cNvPr>
        <xdr:cNvSpPr txBox="1"/>
      </xdr:nvSpPr>
      <xdr:spPr>
        <a:xfrm>
          <a:off x="5480049" y="175172"/>
          <a:ext cx="3324773" cy="3556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Ａ４サイズ１枚</a:t>
          </a:r>
          <a:r>
            <a:rPr kumimoji="1" lang="ja-JP" altLang="en-US" sz="1400">
              <a:solidFill>
                <a:srgbClr val="FF0000"/>
              </a:solidFill>
            </a:rPr>
            <a:t>に納まるように印刷する</a:t>
          </a:r>
        </a:p>
      </xdr:txBody>
    </xdr:sp>
    <xdr:clientData/>
  </xdr:twoCellAnchor>
  <xdr:twoCellAnchor>
    <xdr:from>
      <xdr:col>1</xdr:col>
      <xdr:colOff>15327</xdr:colOff>
      <xdr:row>0</xdr:row>
      <xdr:rowOff>635546</xdr:rowOff>
    </xdr:from>
    <xdr:to>
      <xdr:col>19</xdr:col>
      <xdr:colOff>16421</xdr:colOff>
      <xdr:row>2</xdr:row>
      <xdr:rowOff>32845</xdr:rowOff>
    </xdr:to>
    <xdr:sp macro="" textlink="">
      <xdr:nvSpPr>
        <xdr:cNvPr id="12" name="テキスト ボックス 11">
          <a:extLst>
            <a:ext uri="{FF2B5EF4-FFF2-40B4-BE49-F238E27FC236}">
              <a16:creationId xmlns:a16="http://schemas.microsoft.com/office/drawing/2014/main" id="{B75424E8-DBF1-4078-9493-D84E90DF43EA}"/>
            </a:ext>
          </a:extLst>
        </xdr:cNvPr>
        <xdr:cNvSpPr txBox="1"/>
      </xdr:nvSpPr>
      <xdr:spPr>
        <a:xfrm>
          <a:off x="294508" y="635546"/>
          <a:ext cx="5026353" cy="908161"/>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b="1">
              <a:solidFill>
                <a:srgbClr val="FF0000"/>
              </a:solidFill>
            </a:rPr>
            <a:t>2024</a:t>
          </a:r>
          <a:r>
            <a:rPr kumimoji="1" lang="ja-JP" altLang="en-US" sz="1400" b="1">
              <a:solidFill>
                <a:srgbClr val="FF0000"/>
              </a:solidFill>
            </a:rPr>
            <a:t>年</a:t>
          </a:r>
          <a:r>
            <a:rPr kumimoji="1" lang="en-US" altLang="ja-JP" sz="1400" b="1">
              <a:solidFill>
                <a:srgbClr val="FF0000"/>
              </a:solidFill>
            </a:rPr>
            <a:t>4</a:t>
          </a:r>
          <a:r>
            <a:rPr kumimoji="1" lang="ja-JP" altLang="en-US" sz="1400" b="1">
              <a:solidFill>
                <a:srgbClr val="FF0000"/>
              </a:solidFill>
            </a:rPr>
            <a:t>月</a:t>
          </a:r>
          <a:r>
            <a:rPr kumimoji="1" lang="en-US" altLang="ja-JP" sz="1400" b="1">
              <a:solidFill>
                <a:srgbClr val="FF0000"/>
              </a:solidFill>
            </a:rPr>
            <a:t>1</a:t>
          </a:r>
          <a:r>
            <a:rPr kumimoji="1" lang="ja-JP" altLang="en-US" sz="1400" b="1">
              <a:solidFill>
                <a:srgbClr val="FF0000"/>
              </a:solidFill>
            </a:rPr>
            <a:t>日から新社名となります</a:t>
          </a:r>
          <a:endParaRPr kumimoji="1" lang="en-US" altLang="ja-JP" sz="1400" b="1">
            <a:solidFill>
              <a:srgbClr val="FF0000"/>
            </a:solidFill>
          </a:endParaRPr>
        </a:p>
        <a:p>
          <a:pPr algn="l"/>
          <a:r>
            <a:rPr kumimoji="1" lang="ja-JP" altLang="en-US" sz="1100" b="0">
              <a:solidFill>
                <a:srgbClr val="FF0000"/>
              </a:solidFill>
            </a:rPr>
            <a:t>エンジニアリング部物件は三機アクアテック株式会社の様式になりますのでご注意ください</a:t>
          </a:r>
          <a:endParaRPr kumimoji="1" lang="en-US" altLang="ja-JP" sz="1100" b="0">
            <a:solidFill>
              <a:srgbClr val="FF0000"/>
            </a:solidFill>
          </a:endParaRPr>
        </a:p>
      </xdr:txBody>
    </xdr:sp>
    <xdr:clientData/>
  </xdr:twoCellAnchor>
  <xdr:twoCellAnchor>
    <xdr:from>
      <xdr:col>1</xdr:col>
      <xdr:colOff>0</xdr:colOff>
      <xdr:row>9</xdr:row>
      <xdr:rowOff>111126</xdr:rowOff>
    </xdr:from>
    <xdr:to>
      <xdr:col>16</xdr:col>
      <xdr:colOff>98534</xdr:colOff>
      <xdr:row>10</xdr:row>
      <xdr:rowOff>98535</xdr:rowOff>
    </xdr:to>
    <xdr:sp macro="" textlink="">
      <xdr:nvSpPr>
        <xdr:cNvPr id="14" name="吹き出し: 角を丸めた四角形 13">
          <a:extLst>
            <a:ext uri="{FF2B5EF4-FFF2-40B4-BE49-F238E27FC236}">
              <a16:creationId xmlns:a16="http://schemas.microsoft.com/office/drawing/2014/main" id="{929E1988-ACA0-4D2E-B297-CCE5D44AE750}"/>
            </a:ext>
          </a:extLst>
        </xdr:cNvPr>
        <xdr:cNvSpPr/>
      </xdr:nvSpPr>
      <xdr:spPr>
        <a:xfrm>
          <a:off x="279181" y="4265997"/>
          <a:ext cx="4286250" cy="365124"/>
        </a:xfrm>
        <a:prstGeom prst="wedgeRoundRectCallout">
          <a:avLst>
            <a:gd name="adj1" fmla="val -20727"/>
            <a:gd name="adj2" fmla="val -101923"/>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t>体裁を整えて全体が入るように入力してください</a:t>
          </a:r>
          <a:endParaRPr kumimoji="1" lang="en-US" altLang="ja-JP"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38100">
          <a:solidFill>
            <a:srgbClr val="FF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D27F4-3B29-467A-B69A-AE7D958C0995}">
  <sheetPr>
    <pageSetUpPr fitToPage="1"/>
  </sheetPr>
  <dimension ref="B1:CH110"/>
  <sheetViews>
    <sheetView tabSelected="1" view="pageBreakPreview" zoomScale="75" zoomScaleNormal="75" zoomScaleSheetLayoutView="75" workbookViewId="0">
      <selection activeCell="B5" sqref="B5:Q8"/>
    </sheetView>
  </sheetViews>
  <sheetFormatPr defaultRowHeight="13.5" x14ac:dyDescent="0.15"/>
  <cols>
    <col min="1" max="20" width="3.625" customWidth="1"/>
    <col min="21" max="21" width="3.75" customWidth="1"/>
    <col min="22" max="55" width="3.625" customWidth="1"/>
    <col min="56" max="63" width="1.75" customWidth="1"/>
    <col min="64" max="83" width="3.625" customWidth="1"/>
  </cols>
  <sheetData>
    <row r="1" spans="2:86" ht="37.5" customHeight="1" x14ac:dyDescent="0.15">
      <c r="B1" s="1"/>
      <c r="C1" s="1"/>
      <c r="D1" s="1"/>
      <c r="E1" s="1"/>
      <c r="F1" s="1"/>
      <c r="G1" s="1"/>
      <c r="H1" s="1"/>
      <c r="I1" s="1"/>
      <c r="J1" s="1"/>
      <c r="K1" s="1"/>
      <c r="L1" s="1"/>
      <c r="M1" s="1"/>
      <c r="N1" s="1"/>
      <c r="O1" s="1"/>
      <c r="P1" s="1"/>
      <c r="Q1" s="1"/>
      <c r="R1" s="1"/>
      <c r="S1" s="1"/>
      <c r="T1" s="1"/>
      <c r="U1" s="138" t="s">
        <v>9</v>
      </c>
      <c r="V1" s="138"/>
      <c r="W1" s="138"/>
      <c r="X1" s="138"/>
      <c r="Y1" s="138"/>
      <c r="Z1" s="138"/>
      <c r="AA1" s="138"/>
      <c r="AB1" s="138"/>
      <c r="AC1" s="138"/>
      <c r="AD1" s="138"/>
      <c r="AE1" s="138"/>
      <c r="AF1" s="138"/>
      <c r="AG1" s="138"/>
      <c r="AH1" s="1"/>
      <c r="AI1" s="1"/>
      <c r="AJ1" s="1"/>
      <c r="AK1" s="1"/>
      <c r="AL1" s="1"/>
      <c r="AM1" s="1"/>
      <c r="AN1" s="1"/>
      <c r="AO1" s="1"/>
      <c r="BB1" s="18"/>
      <c r="BC1" s="1"/>
      <c r="BD1" s="1"/>
      <c r="BE1" s="1"/>
      <c r="BF1" s="1"/>
      <c r="BG1" s="1"/>
      <c r="BH1" s="1"/>
      <c r="BI1" s="1"/>
      <c r="BJ1" s="1"/>
      <c r="BK1" s="1"/>
    </row>
    <row r="2" spans="2:86" ht="51" customHeight="1" x14ac:dyDescent="0.15">
      <c r="B2" s="150" t="s">
        <v>219</v>
      </c>
      <c r="C2" s="150"/>
      <c r="D2" s="150"/>
      <c r="E2" s="150"/>
      <c r="F2" s="150"/>
      <c r="G2" s="150"/>
      <c r="H2" s="150"/>
      <c r="I2" s="150"/>
      <c r="J2" s="150"/>
      <c r="K2" s="150"/>
      <c r="L2" s="150"/>
      <c r="M2" s="150"/>
      <c r="N2" s="150"/>
      <c r="O2" s="150"/>
      <c r="P2" s="150"/>
      <c r="Q2" s="150"/>
      <c r="R2" s="150"/>
      <c r="S2" s="1"/>
      <c r="T2" s="1"/>
      <c r="U2" s="139" t="s">
        <v>14</v>
      </c>
      <c r="V2" s="139"/>
      <c r="W2" s="139"/>
      <c r="X2" s="139"/>
      <c r="Y2" s="139"/>
      <c r="Z2" s="139"/>
      <c r="AA2" s="139"/>
      <c r="AB2" s="139"/>
      <c r="AC2" s="139"/>
      <c r="AD2" s="139"/>
      <c r="AE2" s="139"/>
      <c r="AF2" s="139"/>
      <c r="AG2" s="139"/>
      <c r="AH2" s="4"/>
      <c r="AI2" s="1"/>
      <c r="AJ2" s="1"/>
      <c r="AK2" s="1"/>
      <c r="AL2" s="1"/>
      <c r="AM2" s="1"/>
      <c r="AN2" s="1"/>
      <c r="AO2" s="1"/>
      <c r="AQ2" s="140" t="s">
        <v>222</v>
      </c>
      <c r="AR2" s="141"/>
      <c r="AS2" s="142"/>
      <c r="AT2" s="140"/>
      <c r="AU2" s="141"/>
      <c r="AV2" s="142"/>
      <c r="AW2" s="143"/>
      <c r="AX2" s="141"/>
      <c r="AY2" s="142"/>
      <c r="AZ2" s="141"/>
      <c r="BA2" s="141"/>
      <c r="BB2" s="142"/>
      <c r="BC2" s="1"/>
      <c r="BD2" s="1"/>
      <c r="BE2" s="1"/>
      <c r="BF2" s="1"/>
      <c r="BG2" s="1"/>
      <c r="BH2" s="1"/>
      <c r="BI2" s="1"/>
      <c r="BJ2" s="1"/>
      <c r="BK2" s="1"/>
    </row>
    <row r="3" spans="2:86" ht="14.25" thickBot="1" x14ac:dyDescent="0.2">
      <c r="S3" s="137"/>
    </row>
    <row r="4" spans="2:86" ht="23.25" customHeight="1" thickTop="1" thickBot="1" x14ac:dyDescent="0.2">
      <c r="B4" s="144" t="s">
        <v>7</v>
      </c>
      <c r="C4" s="145"/>
      <c r="D4" s="145"/>
      <c r="E4" s="145"/>
      <c r="F4" s="145"/>
      <c r="G4" s="145"/>
      <c r="H4" s="145"/>
      <c r="I4" s="145"/>
      <c r="J4" s="145"/>
      <c r="K4" s="145"/>
      <c r="L4" s="145"/>
      <c r="M4" s="145"/>
      <c r="N4" s="145"/>
      <c r="O4" s="145"/>
      <c r="P4" s="145"/>
      <c r="Q4" s="146"/>
      <c r="R4" s="1"/>
      <c r="S4" s="1"/>
      <c r="T4" s="1"/>
      <c r="U4" s="147" t="s">
        <v>12</v>
      </c>
      <c r="V4" s="148"/>
      <c r="W4" s="148"/>
      <c r="X4" s="148"/>
      <c r="Y4" s="148"/>
      <c r="Z4" s="148"/>
      <c r="AA4" s="148"/>
      <c r="AB4" s="148"/>
      <c r="AC4" s="148"/>
      <c r="AD4" s="148"/>
      <c r="AE4" s="148"/>
      <c r="AF4" s="148"/>
      <c r="AG4" s="149"/>
      <c r="AH4" s="1"/>
      <c r="AI4" s="1"/>
      <c r="AJ4" s="1"/>
      <c r="AK4" s="147" t="s">
        <v>37</v>
      </c>
      <c r="AL4" s="148"/>
      <c r="AM4" s="148"/>
      <c r="AN4" s="148"/>
      <c r="AO4" s="148"/>
      <c r="AP4" s="148"/>
      <c r="AQ4" s="148"/>
      <c r="AR4" s="148"/>
      <c r="AS4" s="148"/>
      <c r="AT4" s="148"/>
      <c r="AU4" s="148"/>
      <c r="AV4" s="148"/>
      <c r="AW4" s="148"/>
      <c r="AX4" s="148"/>
      <c r="AY4" s="148"/>
      <c r="AZ4" s="148"/>
      <c r="BA4" s="148"/>
      <c r="BB4" s="149"/>
      <c r="BC4" s="1"/>
      <c r="BD4" s="1"/>
      <c r="BE4" s="1"/>
      <c r="BF4" s="1"/>
      <c r="BG4" s="1"/>
      <c r="BH4" s="1"/>
      <c r="BI4" s="1"/>
      <c r="BJ4" s="1"/>
      <c r="BK4" s="1"/>
    </row>
    <row r="5" spans="2:86" ht="30" customHeight="1" thickBot="1" x14ac:dyDescent="0.2">
      <c r="B5" s="151"/>
      <c r="C5" s="152"/>
      <c r="D5" s="152"/>
      <c r="E5" s="152"/>
      <c r="F5" s="152"/>
      <c r="G5" s="152"/>
      <c r="H5" s="152"/>
      <c r="I5" s="152"/>
      <c r="J5" s="152"/>
      <c r="K5" s="152"/>
      <c r="L5" s="152"/>
      <c r="M5" s="152"/>
      <c r="N5" s="152"/>
      <c r="O5" s="152"/>
      <c r="P5" s="152"/>
      <c r="Q5" s="153"/>
      <c r="R5" s="1"/>
      <c r="S5" s="1"/>
      <c r="T5" s="1"/>
      <c r="U5" s="160"/>
      <c r="V5" s="161"/>
      <c r="W5" s="161"/>
      <c r="X5" s="161"/>
      <c r="Y5" s="161"/>
      <c r="Z5" s="161"/>
      <c r="AA5" s="161"/>
      <c r="AB5" s="161"/>
      <c r="AC5" s="161"/>
      <c r="AD5" s="161"/>
      <c r="AE5" s="161"/>
      <c r="AF5" s="161"/>
      <c r="AG5" s="162"/>
      <c r="AH5" s="1"/>
      <c r="AI5" s="1"/>
      <c r="AJ5" s="1"/>
      <c r="AK5" s="163" t="s">
        <v>41</v>
      </c>
      <c r="AL5" s="164"/>
      <c r="AM5" s="164"/>
      <c r="AN5" s="164"/>
      <c r="AO5" s="164"/>
      <c r="AP5" s="164"/>
      <c r="AQ5" s="164"/>
      <c r="AR5" s="165"/>
      <c r="AS5" s="165"/>
      <c r="AT5" s="165"/>
      <c r="AU5" s="165"/>
      <c r="AV5" s="165"/>
      <c r="AW5" s="165"/>
      <c r="AX5" s="165"/>
      <c r="AY5" s="165"/>
      <c r="AZ5" s="165"/>
      <c r="BA5" s="165"/>
      <c r="BB5" s="166"/>
      <c r="BC5" s="1"/>
      <c r="BD5" s="1"/>
      <c r="BE5" s="1"/>
      <c r="BF5" s="1"/>
      <c r="BG5" s="1"/>
      <c r="BH5" s="1"/>
      <c r="BI5" s="1"/>
      <c r="BJ5" s="1"/>
      <c r="BK5" s="1"/>
    </row>
    <row r="6" spans="2:86" ht="30" customHeight="1" thickBot="1" x14ac:dyDescent="0.2">
      <c r="B6" s="154"/>
      <c r="C6" s="155"/>
      <c r="D6" s="155"/>
      <c r="E6" s="155"/>
      <c r="F6" s="155"/>
      <c r="G6" s="155"/>
      <c r="H6" s="155"/>
      <c r="I6" s="155"/>
      <c r="J6" s="155"/>
      <c r="K6" s="155"/>
      <c r="L6" s="155"/>
      <c r="M6" s="155"/>
      <c r="N6" s="155"/>
      <c r="O6" s="155"/>
      <c r="P6" s="155"/>
      <c r="Q6" s="156"/>
      <c r="R6" s="1"/>
      <c r="S6" s="1"/>
      <c r="T6" s="1"/>
      <c r="U6" s="167" t="s">
        <v>32</v>
      </c>
      <c r="V6" s="168"/>
      <c r="W6" s="168"/>
      <c r="X6" s="168"/>
      <c r="Y6" s="169"/>
      <c r="Z6" s="170"/>
      <c r="AA6" s="171"/>
      <c r="AB6" s="171"/>
      <c r="AC6" s="171"/>
      <c r="AD6" s="171"/>
      <c r="AE6" s="171"/>
      <c r="AF6" s="171"/>
      <c r="AG6" s="19" t="s">
        <v>180</v>
      </c>
      <c r="AH6" s="1"/>
      <c r="AI6" s="1"/>
      <c r="AJ6" s="1"/>
      <c r="AK6" s="184" t="s">
        <v>6</v>
      </c>
      <c r="AL6" s="185"/>
      <c r="AM6" s="186"/>
      <c r="AN6" s="187"/>
      <c r="AO6" s="188"/>
      <c r="AP6" s="188"/>
      <c r="AQ6" s="188"/>
      <c r="AR6" s="188"/>
      <c r="AS6" s="188"/>
      <c r="AT6" s="188"/>
      <c r="AU6" s="188"/>
      <c r="AV6" s="188"/>
      <c r="AW6" s="188"/>
      <c r="AX6" s="188"/>
      <c r="AY6" s="188"/>
      <c r="AZ6" s="188"/>
      <c r="BA6" s="188"/>
      <c r="BB6" s="189"/>
      <c r="BC6" s="1"/>
      <c r="BD6" s="1"/>
      <c r="BE6" s="1"/>
      <c r="BF6" s="1"/>
      <c r="BG6" s="1"/>
      <c r="BH6" s="1"/>
      <c r="BI6" s="1"/>
      <c r="BJ6" s="1"/>
      <c r="BK6" s="1"/>
    </row>
    <row r="7" spans="2:86" ht="30" customHeight="1" thickBot="1" x14ac:dyDescent="0.2">
      <c r="B7" s="154"/>
      <c r="C7" s="155"/>
      <c r="D7" s="155"/>
      <c r="E7" s="155"/>
      <c r="F7" s="155"/>
      <c r="G7" s="155"/>
      <c r="H7" s="155"/>
      <c r="I7" s="155"/>
      <c r="J7" s="155"/>
      <c r="K7" s="155"/>
      <c r="L7" s="155"/>
      <c r="M7" s="155"/>
      <c r="N7" s="155"/>
      <c r="O7" s="155"/>
      <c r="P7" s="155"/>
      <c r="Q7" s="156"/>
      <c r="R7" s="1"/>
      <c r="S7" s="1"/>
      <c r="T7" s="1"/>
      <c r="U7" s="7" t="s">
        <v>42</v>
      </c>
      <c r="V7" s="1"/>
      <c r="W7" s="1"/>
      <c r="X7" s="1"/>
      <c r="Y7" s="1"/>
      <c r="Z7" s="1"/>
      <c r="AA7" s="1"/>
      <c r="AB7" s="1"/>
      <c r="AC7" s="1"/>
      <c r="AD7" s="1"/>
      <c r="AE7" s="1"/>
      <c r="AF7" s="1"/>
      <c r="AG7" s="1"/>
      <c r="AH7" s="1"/>
      <c r="AI7" s="1"/>
      <c r="AJ7" s="1"/>
      <c r="AK7" s="190" t="s">
        <v>15</v>
      </c>
      <c r="AL7" s="191"/>
      <c r="AM7" s="192"/>
      <c r="AN7" s="193"/>
      <c r="AO7" s="194"/>
      <c r="AP7" s="194"/>
      <c r="AQ7" s="194"/>
      <c r="AR7" s="194"/>
      <c r="AS7" s="194"/>
      <c r="AT7" s="194"/>
      <c r="AU7" s="194"/>
      <c r="AV7" s="194"/>
      <c r="AW7" s="194"/>
      <c r="AX7" s="194"/>
      <c r="AY7" s="194"/>
      <c r="AZ7" s="194"/>
      <c r="BA7" s="194"/>
      <c r="BB7" s="20" t="s">
        <v>11</v>
      </c>
      <c r="BC7" s="1"/>
      <c r="BD7" s="1"/>
      <c r="BE7" s="1"/>
      <c r="BF7" s="1"/>
      <c r="BG7" s="1"/>
      <c r="BH7" s="1"/>
      <c r="BI7" s="1"/>
      <c r="BJ7" s="1"/>
      <c r="BK7" s="1"/>
    </row>
    <row r="8" spans="2:86" ht="30" customHeight="1" thickBot="1" x14ac:dyDescent="0.2">
      <c r="B8" s="157"/>
      <c r="C8" s="158"/>
      <c r="D8" s="158"/>
      <c r="E8" s="158"/>
      <c r="F8" s="158"/>
      <c r="G8" s="158"/>
      <c r="H8" s="158"/>
      <c r="I8" s="158"/>
      <c r="J8" s="158"/>
      <c r="K8" s="158"/>
      <c r="L8" s="158"/>
      <c r="M8" s="158"/>
      <c r="N8" s="158"/>
      <c r="O8" s="158"/>
      <c r="P8" s="158"/>
      <c r="Q8" s="159"/>
      <c r="R8" s="1"/>
      <c r="S8" s="1"/>
      <c r="T8" s="1"/>
      <c r="U8" s="21"/>
      <c r="V8" s="21"/>
      <c r="W8" s="21"/>
      <c r="X8" s="21"/>
      <c r="Y8" s="21"/>
      <c r="Z8" s="21"/>
      <c r="AA8" s="21"/>
      <c r="AB8" s="21"/>
      <c r="AC8" s="21"/>
      <c r="AD8" s="21"/>
      <c r="AE8" s="21"/>
      <c r="AF8" s="21"/>
      <c r="AG8" s="21"/>
      <c r="AH8" s="21"/>
      <c r="AI8" s="21"/>
      <c r="AJ8" s="21"/>
      <c r="AK8" s="22" t="s">
        <v>196</v>
      </c>
      <c r="AL8" s="21"/>
      <c r="AM8" s="21"/>
      <c r="AN8" s="21"/>
      <c r="AO8" s="21"/>
      <c r="AP8" s="21"/>
      <c r="AQ8" s="21"/>
      <c r="AR8" s="21"/>
      <c r="AS8" s="21"/>
      <c r="AT8" s="21"/>
      <c r="AU8" s="21"/>
      <c r="AV8" s="21"/>
      <c r="AW8" s="21"/>
      <c r="AX8" s="21"/>
      <c r="AY8" s="21"/>
      <c r="AZ8" s="21"/>
      <c r="BA8" s="21"/>
      <c r="BB8" s="21"/>
      <c r="BC8" s="21"/>
      <c r="BD8" s="21"/>
      <c r="BE8" s="1"/>
      <c r="BF8" s="1"/>
      <c r="BG8" s="1"/>
      <c r="BH8" s="1"/>
      <c r="BI8" s="1"/>
      <c r="BJ8" s="1"/>
      <c r="BK8" s="1"/>
    </row>
    <row r="9" spans="2:86" ht="30" customHeight="1" thickTop="1" thickBot="1" x14ac:dyDescent="0.2">
      <c r="B9" s="1"/>
      <c r="C9" s="1"/>
      <c r="D9" s="1"/>
      <c r="E9" s="1"/>
      <c r="F9" s="1"/>
      <c r="G9" s="1"/>
      <c r="H9" s="1"/>
      <c r="I9" s="1"/>
      <c r="J9" s="1"/>
      <c r="K9" s="1"/>
      <c r="L9" s="1"/>
      <c r="M9" s="1"/>
      <c r="N9" s="1"/>
      <c r="O9" s="1"/>
      <c r="P9" s="1"/>
      <c r="Q9" s="1"/>
      <c r="R9" s="1"/>
      <c r="S9" s="1"/>
      <c r="T9" s="195" t="s">
        <v>30</v>
      </c>
      <c r="U9" s="196"/>
      <c r="V9" s="196"/>
      <c r="W9" s="197"/>
      <c r="X9" s="198"/>
      <c r="Y9" s="198"/>
      <c r="Z9" s="198"/>
      <c r="AA9" s="199"/>
      <c r="AB9" s="16" t="s">
        <v>17</v>
      </c>
      <c r="AC9" s="200"/>
      <c r="AD9" s="198"/>
      <c r="AE9" s="198"/>
      <c r="AF9" s="198"/>
      <c r="AG9" s="199"/>
      <c r="AH9" s="23" t="s">
        <v>10</v>
      </c>
      <c r="AI9" s="23"/>
      <c r="AJ9" s="24"/>
      <c r="AK9" s="201" t="s">
        <v>16</v>
      </c>
      <c r="AL9" s="202"/>
      <c r="AM9" s="202"/>
      <c r="AN9" s="202"/>
      <c r="AO9" s="203"/>
      <c r="AP9" s="204"/>
      <c r="AQ9" s="205"/>
      <c r="AR9" s="205"/>
      <c r="AS9" s="205"/>
      <c r="AT9" s="205"/>
      <c r="AU9" s="206"/>
      <c r="AV9" s="17" t="s">
        <v>180</v>
      </c>
      <c r="AW9" s="1"/>
      <c r="AX9" s="1"/>
      <c r="AY9" s="1"/>
      <c r="AZ9" s="1"/>
      <c r="BA9" s="1"/>
      <c r="BB9" s="1"/>
      <c r="BC9" s="1"/>
      <c r="BD9" s="1"/>
      <c r="BE9" s="1"/>
      <c r="BF9" s="1"/>
      <c r="BG9" s="1"/>
      <c r="BH9" s="1"/>
      <c r="BI9" s="1"/>
      <c r="BJ9" s="1"/>
      <c r="BK9" s="1"/>
      <c r="BL9" s="1"/>
      <c r="BM9" s="1"/>
      <c r="BR9" s="1"/>
      <c r="BS9" s="1"/>
      <c r="BT9" s="1"/>
      <c r="BU9" s="1"/>
      <c r="BV9" s="1"/>
      <c r="BW9" s="1"/>
      <c r="BX9" s="1"/>
      <c r="BY9" s="1"/>
      <c r="BZ9" s="1"/>
      <c r="CA9" s="1"/>
      <c r="CB9" s="1"/>
      <c r="CC9" s="1"/>
      <c r="CD9" s="1"/>
      <c r="CE9" s="1"/>
      <c r="CF9" s="1"/>
      <c r="CG9" s="1"/>
      <c r="CH9" s="1"/>
    </row>
    <row r="10" spans="2:86" ht="12" customHeight="1" thickBot="1" x14ac:dyDescent="0.2">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72"/>
      <c r="AL10" s="172"/>
      <c r="AM10" s="172"/>
      <c r="AN10" s="172"/>
      <c r="AO10" s="172"/>
      <c r="AP10" s="172"/>
      <c r="AQ10" s="172"/>
      <c r="AR10" s="172"/>
      <c r="AS10" s="172"/>
      <c r="AT10" s="172"/>
      <c r="AU10" s="172"/>
      <c r="AV10" s="172"/>
      <c r="AW10" s="172"/>
      <c r="AX10" s="172"/>
      <c r="AY10" s="172"/>
      <c r="AZ10" s="172"/>
      <c r="BA10" s="172"/>
      <c r="BB10" s="172"/>
      <c r="BC10" s="1"/>
      <c r="BD10" s="1"/>
      <c r="BE10" s="1"/>
      <c r="BF10" s="1"/>
      <c r="BG10" s="1"/>
      <c r="BH10" s="1"/>
      <c r="BI10" s="1"/>
      <c r="BJ10" s="1"/>
      <c r="BK10" s="1"/>
      <c r="BL10" s="1"/>
      <c r="BM10" s="1"/>
    </row>
    <row r="11" spans="2:86" ht="30" customHeight="1" x14ac:dyDescent="0.15">
      <c r="B11" s="173" t="s">
        <v>39</v>
      </c>
      <c r="C11" s="148"/>
      <c r="D11" s="174"/>
      <c r="E11" s="175"/>
      <c r="F11" s="176"/>
      <c r="G11" s="176"/>
      <c r="H11" s="176"/>
      <c r="I11" s="176"/>
      <c r="J11" s="176"/>
      <c r="K11" s="176"/>
      <c r="L11" s="176"/>
      <c r="M11" s="176"/>
      <c r="N11" s="176"/>
      <c r="O11" s="176"/>
      <c r="P11" s="176"/>
      <c r="Q11" s="176"/>
      <c r="R11" s="176"/>
      <c r="S11" s="176"/>
      <c r="T11" s="176"/>
      <c r="U11" s="176"/>
      <c r="V11" s="176"/>
      <c r="W11" s="176"/>
      <c r="X11" s="176"/>
      <c r="Y11" s="176"/>
      <c r="Z11" s="176"/>
      <c r="AA11" s="176"/>
      <c r="AB11" s="176"/>
      <c r="AC11" s="176"/>
      <c r="AD11" s="176"/>
      <c r="AE11" s="176"/>
      <c r="AF11" s="176"/>
      <c r="AG11" s="176"/>
      <c r="AH11" s="177"/>
      <c r="AI11" s="25"/>
      <c r="AJ11" s="178" t="s">
        <v>226</v>
      </c>
      <c r="AK11" s="179"/>
      <c r="AL11" s="180"/>
      <c r="AM11" s="181"/>
      <c r="AN11" s="181"/>
      <c r="AO11" s="182"/>
      <c r="AP11" s="183" t="s">
        <v>44</v>
      </c>
      <c r="AQ11" s="179"/>
      <c r="AR11" s="180"/>
      <c r="AS11" s="181"/>
      <c r="AT11" s="181"/>
      <c r="AU11" s="182"/>
      <c r="AV11" s="1"/>
      <c r="AW11" s="1"/>
      <c r="AX11" s="1"/>
      <c r="AY11" s="1"/>
      <c r="AZ11" s="1"/>
      <c r="BA11" s="1"/>
      <c r="BB11" s="1"/>
      <c r="BC11" s="1"/>
      <c r="BD11" s="1"/>
      <c r="BE11" s="1"/>
      <c r="BF11" s="1"/>
      <c r="BG11" s="1"/>
      <c r="BH11" s="1"/>
      <c r="BI11" s="1"/>
      <c r="BJ11" s="1"/>
      <c r="BK11" s="1"/>
      <c r="BL11" s="1"/>
    </row>
    <row r="12" spans="2:86" ht="30" customHeight="1" thickBot="1" x14ac:dyDescent="0.2">
      <c r="B12" s="214" t="s">
        <v>40</v>
      </c>
      <c r="C12" s="215"/>
      <c r="D12" s="216"/>
      <c r="E12" s="220"/>
      <c r="F12" s="221"/>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2"/>
      <c r="AI12" s="26"/>
      <c r="AJ12" s="223" t="s">
        <v>225</v>
      </c>
      <c r="AK12" s="224"/>
      <c r="AL12" s="225"/>
      <c r="AM12" s="226"/>
      <c r="AN12" s="226"/>
      <c r="AO12" s="227"/>
      <c r="AP12" s="223" t="s">
        <v>45</v>
      </c>
      <c r="AQ12" s="224"/>
      <c r="AR12" s="225"/>
      <c r="AS12" s="226"/>
      <c r="AT12" s="226"/>
      <c r="AU12" s="227"/>
      <c r="AV12" s="1"/>
      <c r="AW12" s="1"/>
      <c r="AX12" s="1"/>
      <c r="AY12" s="1"/>
      <c r="AZ12" s="1"/>
      <c r="BA12" s="1"/>
      <c r="BB12" s="1"/>
      <c r="BC12" s="1"/>
      <c r="BD12" s="1"/>
      <c r="BE12" s="1"/>
      <c r="BF12" s="1"/>
      <c r="BG12" s="1"/>
      <c r="BH12" s="1"/>
      <c r="BI12" s="1"/>
      <c r="BJ12" s="1"/>
      <c r="BK12" s="1"/>
      <c r="BL12" s="1"/>
    </row>
    <row r="13" spans="2:86" ht="30" customHeight="1" thickBot="1" x14ac:dyDescent="0.2">
      <c r="B13" s="217"/>
      <c r="C13" s="218"/>
      <c r="D13" s="219"/>
      <c r="E13" s="228"/>
      <c r="F13" s="229"/>
      <c r="G13" s="229"/>
      <c r="H13" s="229"/>
      <c r="I13" s="229"/>
      <c r="J13" s="229"/>
      <c r="K13" s="229"/>
      <c r="L13" s="229"/>
      <c r="M13" s="229"/>
      <c r="N13" s="229"/>
      <c r="O13" s="229"/>
      <c r="P13" s="229"/>
      <c r="Q13" s="229"/>
      <c r="R13" s="229"/>
      <c r="S13" s="229"/>
      <c r="T13" s="229"/>
      <c r="U13" s="229"/>
      <c r="V13" s="229"/>
      <c r="W13" s="229"/>
      <c r="X13" s="229"/>
      <c r="Y13" s="229"/>
      <c r="Z13" s="229"/>
      <c r="AA13" s="229"/>
      <c r="AB13" s="229"/>
      <c r="AC13" s="229"/>
      <c r="AD13" s="229"/>
      <c r="AE13" s="229"/>
      <c r="AF13" s="229"/>
      <c r="AG13" s="229"/>
      <c r="AH13" s="230"/>
      <c r="AI13" s="26"/>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row>
    <row r="14" spans="2:86" ht="10.5" customHeight="1" thickBot="1" x14ac:dyDescent="0.2">
      <c r="B14" s="1"/>
      <c r="C14" s="2"/>
      <c r="D14" s="1"/>
      <c r="E14" s="1"/>
      <c r="F14" s="1"/>
      <c r="G14" s="1"/>
      <c r="H14" s="1"/>
      <c r="I14" s="1"/>
      <c r="J14" s="1"/>
      <c r="K14" s="1"/>
      <c r="L14" s="1"/>
      <c r="M14" s="1"/>
      <c r="N14" s="1"/>
      <c r="O14" s="1"/>
      <c r="P14" s="1"/>
      <c r="Q14" s="1"/>
      <c r="R14" s="1"/>
      <c r="S14" s="1"/>
      <c r="T14" s="3"/>
      <c r="U14" s="1"/>
      <c r="V14" s="1"/>
      <c r="W14" s="1"/>
      <c r="X14" s="1"/>
      <c r="Y14" s="1"/>
      <c r="Z14" s="1"/>
      <c r="AA14" s="1"/>
      <c r="AB14" s="1"/>
      <c r="AC14" s="1"/>
      <c r="AD14" s="1"/>
      <c r="AE14" s="1"/>
      <c r="AF14" s="1"/>
      <c r="AG14" s="1"/>
      <c r="AH14" s="1"/>
      <c r="AI14" s="1"/>
      <c r="AJ14" s="27"/>
      <c r="AK14" s="27"/>
      <c r="AL14" s="27"/>
      <c r="AM14" s="27"/>
      <c r="AN14" s="27"/>
      <c r="AO14" s="27"/>
      <c r="AP14" s="27"/>
      <c r="AQ14" s="1"/>
      <c r="AR14" s="27"/>
      <c r="AS14" s="27"/>
      <c r="AT14" s="27"/>
      <c r="AU14" s="27"/>
      <c r="AV14" s="27"/>
      <c r="AW14" s="27"/>
      <c r="AX14" s="1"/>
      <c r="AY14" s="1"/>
      <c r="AZ14" s="1"/>
      <c r="BA14" s="1"/>
      <c r="BB14" s="1"/>
      <c r="BC14" s="1"/>
      <c r="BD14" s="1"/>
      <c r="BE14" s="1"/>
      <c r="BF14" s="1"/>
      <c r="BG14" s="1"/>
      <c r="BH14" s="1"/>
      <c r="BJ14" s="1"/>
      <c r="BK14" s="1"/>
      <c r="BL14" s="1"/>
    </row>
    <row r="15" spans="2:86" ht="30" customHeight="1" thickTop="1" x14ac:dyDescent="0.15">
      <c r="B15" s="207"/>
      <c r="C15" s="208"/>
      <c r="D15" s="208"/>
      <c r="E15" s="209"/>
      <c r="F15" s="210" t="s">
        <v>33</v>
      </c>
      <c r="G15" s="148"/>
      <c r="H15" s="148"/>
      <c r="I15" s="148"/>
      <c r="J15" s="148"/>
      <c r="K15" s="148"/>
      <c r="L15" s="148"/>
      <c r="M15" s="148"/>
      <c r="N15" s="174"/>
      <c r="O15" s="210" t="s">
        <v>34</v>
      </c>
      <c r="P15" s="148"/>
      <c r="Q15" s="148"/>
      <c r="R15" s="148"/>
      <c r="S15" s="148"/>
      <c r="T15" s="148"/>
      <c r="U15" s="148"/>
      <c r="V15" s="148"/>
      <c r="W15" s="148"/>
      <c r="X15" s="211" t="s">
        <v>18</v>
      </c>
      <c r="Y15" s="212"/>
      <c r="Z15" s="212"/>
      <c r="AA15" s="212"/>
      <c r="AB15" s="212"/>
      <c r="AC15" s="212"/>
      <c r="AD15" s="212"/>
      <c r="AE15" s="212"/>
      <c r="AF15" s="213"/>
      <c r="AG15" s="148" t="s">
        <v>35</v>
      </c>
      <c r="AH15" s="148"/>
      <c r="AI15" s="148"/>
      <c r="AJ15" s="148"/>
      <c r="AK15" s="148"/>
      <c r="AL15" s="148"/>
      <c r="AM15" s="148"/>
      <c r="AN15" s="148"/>
      <c r="AO15" s="148"/>
      <c r="AP15" s="147" t="s">
        <v>31</v>
      </c>
      <c r="AQ15" s="148"/>
      <c r="AR15" s="148"/>
      <c r="AS15" s="149"/>
      <c r="AZ15" s="1"/>
      <c r="BA15" s="1"/>
      <c r="BB15" s="1"/>
      <c r="BC15" s="1"/>
      <c r="BD15" s="1"/>
      <c r="BE15" s="1"/>
      <c r="BF15" s="1"/>
      <c r="BG15" s="1"/>
      <c r="BH15" s="1"/>
      <c r="BI15" s="1"/>
      <c r="BJ15" s="1"/>
      <c r="BK15" s="1"/>
      <c r="BL15" s="1"/>
      <c r="BU15" s="28"/>
      <c r="BV15" s="28"/>
    </row>
    <row r="16" spans="2:86" ht="30" customHeight="1" x14ac:dyDescent="0.15">
      <c r="B16" s="231" t="s">
        <v>38</v>
      </c>
      <c r="C16" s="232"/>
      <c r="D16" s="232"/>
      <c r="E16" s="233"/>
      <c r="F16" s="234"/>
      <c r="G16" s="235"/>
      <c r="H16" s="235"/>
      <c r="I16" s="235"/>
      <c r="J16" s="235"/>
      <c r="K16" s="235"/>
      <c r="L16" s="235"/>
      <c r="M16" s="235"/>
      <c r="N16" s="236"/>
      <c r="O16" s="234"/>
      <c r="P16" s="235"/>
      <c r="Q16" s="235"/>
      <c r="R16" s="235"/>
      <c r="S16" s="235"/>
      <c r="T16" s="235"/>
      <c r="U16" s="235"/>
      <c r="V16" s="235"/>
      <c r="W16" s="235"/>
      <c r="X16" s="237"/>
      <c r="Y16" s="235"/>
      <c r="Z16" s="235"/>
      <c r="AA16" s="235"/>
      <c r="AB16" s="235"/>
      <c r="AC16" s="235"/>
      <c r="AD16" s="235"/>
      <c r="AE16" s="235"/>
      <c r="AF16" s="238"/>
      <c r="AG16" s="235">
        <f>O16+X16</f>
        <v>0</v>
      </c>
      <c r="AH16" s="235"/>
      <c r="AI16" s="235"/>
      <c r="AJ16" s="235"/>
      <c r="AK16" s="235"/>
      <c r="AL16" s="235"/>
      <c r="AM16" s="235"/>
      <c r="AN16" s="235"/>
      <c r="AO16" s="235"/>
      <c r="AP16" s="239" t="s">
        <v>51</v>
      </c>
      <c r="AQ16" s="240"/>
      <c r="AR16" s="240"/>
      <c r="AS16" s="241"/>
      <c r="AT16" s="1"/>
      <c r="AU16" s="29"/>
      <c r="AV16" s="29"/>
      <c r="AW16" s="29"/>
      <c r="AX16" s="29"/>
      <c r="AY16" s="29"/>
      <c r="AZ16" s="29"/>
      <c r="BA16" s="29"/>
      <c r="BB16" s="29"/>
      <c r="BC16" s="29"/>
      <c r="BD16" s="1"/>
      <c r="BE16" s="1"/>
      <c r="BF16" s="1"/>
      <c r="BG16" s="1"/>
      <c r="BH16" s="1"/>
      <c r="BI16" s="1"/>
      <c r="BJ16" s="1"/>
      <c r="BK16" s="1"/>
      <c r="BL16" s="1"/>
    </row>
    <row r="17" spans="2:64" ht="30" customHeight="1" thickBot="1" x14ac:dyDescent="0.2">
      <c r="B17" s="245" t="s">
        <v>19</v>
      </c>
      <c r="C17" s="246"/>
      <c r="D17" s="246"/>
      <c r="E17" s="247"/>
      <c r="F17" s="248" t="str">
        <f>IF(F16="","",IF(AP16=D42,ROUND(F16*0.08,0),IF(AP16=D43,ROUND(F16*0.1,0),IF(AP16=D44,ROUND(F16*0.08,0),IF(AP16=D45,ROUND(F16*0,0),IF(AP16=D46,ROUND(F16*0,0),0))))))</f>
        <v/>
      </c>
      <c r="G17" s="249"/>
      <c r="H17" s="249"/>
      <c r="I17" s="249"/>
      <c r="J17" s="249"/>
      <c r="K17" s="249"/>
      <c r="L17" s="249"/>
      <c r="M17" s="249"/>
      <c r="N17" s="250"/>
      <c r="O17" s="248" t="str">
        <f>IF(O16="","",IF(AP16=D42,ROUND(O16*0.08,0),IF(AP16=D43,ROUND(O16*0.1,0),IF(AP16=D44,ROUND(O16*0.08,0),IF(AP16=D45,ROUND(O16*0,0),IF(AP16=D46,ROUND(O16*0,0),0))))))</f>
        <v/>
      </c>
      <c r="P17" s="249"/>
      <c r="Q17" s="249"/>
      <c r="R17" s="249"/>
      <c r="S17" s="249"/>
      <c r="T17" s="249"/>
      <c r="U17" s="249"/>
      <c r="V17" s="249"/>
      <c r="W17" s="249"/>
      <c r="X17" s="251" t="str">
        <f>IF(X16="","",IF(AP16=D42,ROUND(X16*0.08,0),IF(AP16=D43,ROUND(X16*0.1,0),IF(AP16=D44,ROUND(X16*0.08,0),IF(AP16=D45,ROUND(X16*0,0),IF(AP16=D46,ROUND(X16*0,0),0))))))</f>
        <v/>
      </c>
      <c r="Y17" s="252"/>
      <c r="Z17" s="252"/>
      <c r="AA17" s="252"/>
      <c r="AB17" s="252"/>
      <c r="AC17" s="252"/>
      <c r="AD17" s="252"/>
      <c r="AE17" s="252"/>
      <c r="AF17" s="253"/>
      <c r="AG17" s="249">
        <f>IF(AG16="","",IF(AP16=D42,ROUND(AG16*0.08,0),IF(AP16=D43,ROUND(AG16*0.1,0),IF(AP16=D44,ROUND(AG16*0.08,0),IF(AP16=D45,ROUND(AG16*0,0),IF(AP16=D46,ROUND(AG16*0,0),0))))))</f>
        <v>0</v>
      </c>
      <c r="AH17" s="249"/>
      <c r="AI17" s="249"/>
      <c r="AJ17" s="249"/>
      <c r="AK17" s="249"/>
      <c r="AL17" s="249"/>
      <c r="AM17" s="249"/>
      <c r="AN17" s="249"/>
      <c r="AO17" s="249"/>
      <c r="AP17" s="242"/>
      <c r="AQ17" s="243"/>
      <c r="AR17" s="243"/>
      <c r="AS17" s="244"/>
      <c r="AT17" s="1"/>
      <c r="AU17" s="29"/>
      <c r="AV17" s="29"/>
      <c r="AW17" s="29"/>
      <c r="AX17" s="29"/>
      <c r="AY17" s="29"/>
      <c r="AZ17" s="29"/>
      <c r="BA17" s="29"/>
      <c r="BB17" s="29"/>
      <c r="BC17" s="29"/>
      <c r="BD17" s="1"/>
      <c r="BE17" s="1"/>
      <c r="BF17" s="1"/>
      <c r="BG17" s="1"/>
      <c r="BH17" s="1"/>
      <c r="BI17" s="1"/>
      <c r="BJ17" s="1"/>
      <c r="BK17" s="1"/>
      <c r="BL17" s="1"/>
    </row>
    <row r="18" spans="2:64" ht="18" customHeight="1" thickBot="1" x14ac:dyDescent="0.2">
      <c r="B18" t="s">
        <v>22</v>
      </c>
      <c r="C18" s="30"/>
      <c r="E18" s="1"/>
      <c r="F18" s="1"/>
      <c r="G18" s="1"/>
      <c r="H18" s="1"/>
      <c r="I18" s="1"/>
      <c r="J18" s="1"/>
      <c r="K18" s="1"/>
      <c r="L18" s="1"/>
      <c r="M18" s="1"/>
      <c r="N18" s="1"/>
      <c r="O18" s="1"/>
      <c r="P18" s="1"/>
      <c r="Q18" s="1"/>
      <c r="R18" s="1"/>
      <c r="S18" s="1"/>
      <c r="T18" s="3"/>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9" t="s">
        <v>221</v>
      </c>
      <c r="AW18" s="1"/>
      <c r="AX18" s="31"/>
      <c r="BF18" s="1"/>
      <c r="BG18" s="1"/>
      <c r="BH18" s="1"/>
      <c r="BI18" s="1"/>
      <c r="BJ18" s="1"/>
      <c r="BK18" s="1"/>
      <c r="BL18" s="1"/>
    </row>
    <row r="19" spans="2:64" ht="13.5" customHeight="1" x14ac:dyDescent="0.15">
      <c r="B19" s="266" t="s">
        <v>0</v>
      </c>
      <c r="C19" s="267"/>
      <c r="D19" s="268"/>
      <c r="E19" s="275" t="s">
        <v>1</v>
      </c>
      <c r="F19" s="276"/>
      <c r="G19" s="281" t="s">
        <v>2</v>
      </c>
      <c r="H19" s="282"/>
      <c r="I19" s="282"/>
      <c r="J19" s="283"/>
      <c r="K19" s="281" t="s">
        <v>211</v>
      </c>
      <c r="L19" s="282"/>
      <c r="M19" s="282"/>
      <c r="N19" s="282"/>
      <c r="O19" s="282"/>
      <c r="P19" s="282"/>
      <c r="Q19" s="282"/>
      <c r="R19" s="282"/>
      <c r="S19" s="282"/>
      <c r="T19" s="282"/>
      <c r="U19" s="283"/>
      <c r="V19" s="290" t="s">
        <v>23</v>
      </c>
      <c r="W19" s="290"/>
      <c r="X19" s="290"/>
      <c r="Y19" s="290"/>
      <c r="Z19" s="290"/>
      <c r="AA19" s="290" t="s">
        <v>24</v>
      </c>
      <c r="AB19" s="290"/>
      <c r="AC19" s="290"/>
      <c r="AD19" s="290"/>
      <c r="AE19" s="290"/>
      <c r="AF19" s="292" t="s">
        <v>25</v>
      </c>
      <c r="AG19" s="293"/>
      <c r="AH19" s="293"/>
      <c r="AI19" s="294"/>
      <c r="AJ19" s="281" t="s">
        <v>27</v>
      </c>
      <c r="AK19" s="282"/>
      <c r="AL19" s="282"/>
      <c r="AM19" s="282"/>
      <c r="AN19" s="282"/>
      <c r="AO19" s="282"/>
      <c r="AP19" s="283"/>
      <c r="AQ19" s="290" t="s">
        <v>28</v>
      </c>
      <c r="AR19" s="290"/>
      <c r="AS19" s="290"/>
      <c r="AT19" s="290"/>
      <c r="AU19" s="310"/>
      <c r="AV19" s="141" t="s">
        <v>13</v>
      </c>
      <c r="AW19" s="141"/>
      <c r="AX19" s="141"/>
      <c r="AY19" s="141"/>
      <c r="AZ19" s="141"/>
      <c r="BA19" s="141"/>
      <c r="BB19" s="142"/>
      <c r="BF19" s="1"/>
      <c r="BG19" s="1"/>
      <c r="BH19" s="1"/>
      <c r="BI19" s="1"/>
      <c r="BJ19" s="1"/>
    </row>
    <row r="20" spans="2:64" ht="13.5" customHeight="1" x14ac:dyDescent="0.15">
      <c r="B20" s="269"/>
      <c r="C20" s="270"/>
      <c r="D20" s="271"/>
      <c r="E20" s="277"/>
      <c r="F20" s="278"/>
      <c r="G20" s="284"/>
      <c r="H20" s="285"/>
      <c r="I20" s="285"/>
      <c r="J20" s="286"/>
      <c r="K20" s="284"/>
      <c r="L20" s="285"/>
      <c r="M20" s="285"/>
      <c r="N20" s="285"/>
      <c r="O20" s="285"/>
      <c r="P20" s="285"/>
      <c r="Q20" s="285"/>
      <c r="R20" s="285"/>
      <c r="S20" s="285"/>
      <c r="T20" s="285"/>
      <c r="U20" s="286"/>
      <c r="V20" s="291"/>
      <c r="W20" s="291"/>
      <c r="X20" s="291"/>
      <c r="Y20" s="291"/>
      <c r="Z20" s="291"/>
      <c r="AA20" s="291"/>
      <c r="AB20" s="291"/>
      <c r="AC20" s="291"/>
      <c r="AD20" s="291"/>
      <c r="AE20" s="291"/>
      <c r="AF20" s="295"/>
      <c r="AG20" s="296"/>
      <c r="AH20" s="296"/>
      <c r="AI20" s="297"/>
      <c r="AJ20" s="284"/>
      <c r="AK20" s="285"/>
      <c r="AL20" s="285"/>
      <c r="AM20" s="285"/>
      <c r="AN20" s="285"/>
      <c r="AO20" s="285"/>
      <c r="AP20" s="286"/>
      <c r="AQ20" s="291"/>
      <c r="AR20" s="291"/>
      <c r="AS20" s="291"/>
      <c r="AT20" s="291"/>
      <c r="AU20" s="311"/>
      <c r="AV20" s="312" t="s">
        <v>29</v>
      </c>
      <c r="AW20" s="312"/>
      <c r="AX20" s="313"/>
      <c r="AY20" s="316" t="s">
        <v>3</v>
      </c>
      <c r="AZ20" s="317"/>
      <c r="BA20" s="317"/>
      <c r="BB20" s="318"/>
      <c r="BF20" s="1"/>
      <c r="BG20" s="1"/>
      <c r="BH20" s="1"/>
      <c r="BI20" s="1"/>
      <c r="BJ20" s="1"/>
    </row>
    <row r="21" spans="2:64" ht="13.5" customHeight="1" x14ac:dyDescent="0.15">
      <c r="B21" s="272"/>
      <c r="C21" s="273"/>
      <c r="D21" s="274"/>
      <c r="E21" s="279"/>
      <c r="F21" s="280"/>
      <c r="G21" s="287"/>
      <c r="H21" s="288"/>
      <c r="I21" s="288"/>
      <c r="J21" s="289"/>
      <c r="K21" s="287"/>
      <c r="L21" s="288"/>
      <c r="M21" s="288"/>
      <c r="N21" s="288"/>
      <c r="O21" s="288"/>
      <c r="P21" s="288"/>
      <c r="Q21" s="288"/>
      <c r="R21" s="288"/>
      <c r="S21" s="288"/>
      <c r="T21" s="288"/>
      <c r="U21" s="289"/>
      <c r="V21" s="291"/>
      <c r="W21" s="291"/>
      <c r="X21" s="291"/>
      <c r="Y21" s="291"/>
      <c r="Z21" s="291"/>
      <c r="AA21" s="291"/>
      <c r="AB21" s="291"/>
      <c r="AC21" s="291"/>
      <c r="AD21" s="291"/>
      <c r="AE21" s="291"/>
      <c r="AF21" s="298"/>
      <c r="AG21" s="299"/>
      <c r="AH21" s="299"/>
      <c r="AI21" s="300"/>
      <c r="AJ21" s="287"/>
      <c r="AK21" s="288"/>
      <c r="AL21" s="288"/>
      <c r="AM21" s="288"/>
      <c r="AN21" s="288"/>
      <c r="AO21" s="288"/>
      <c r="AP21" s="289"/>
      <c r="AQ21" s="291"/>
      <c r="AR21" s="291"/>
      <c r="AS21" s="291"/>
      <c r="AT21" s="291"/>
      <c r="AU21" s="311"/>
      <c r="AV21" s="314"/>
      <c r="AW21" s="314"/>
      <c r="AX21" s="315"/>
      <c r="AY21" s="279"/>
      <c r="AZ21" s="319"/>
      <c r="BA21" s="319"/>
      <c r="BB21" s="280"/>
      <c r="BF21" s="1"/>
      <c r="BG21" s="1"/>
      <c r="BH21" s="1"/>
      <c r="BI21" s="1"/>
      <c r="BJ21" s="1"/>
    </row>
    <row r="22" spans="2:64" ht="30" customHeight="1" x14ac:dyDescent="0.15">
      <c r="B22" s="254"/>
      <c r="C22" s="255"/>
      <c r="D22" s="256"/>
      <c r="E22" s="257"/>
      <c r="F22" s="258"/>
      <c r="G22" s="259"/>
      <c r="H22" s="260"/>
      <c r="I22" s="260"/>
      <c r="J22" s="261"/>
      <c r="K22" s="262" t="str">
        <f>IF(G22="","",VLOOKUP(G22,J41:Q110,3,FALSE))</f>
        <v/>
      </c>
      <c r="L22" s="263"/>
      <c r="M22" s="263"/>
      <c r="N22" s="263"/>
      <c r="O22" s="263"/>
      <c r="P22" s="263"/>
      <c r="Q22" s="263"/>
      <c r="R22" s="263"/>
      <c r="S22" s="263"/>
      <c r="T22" s="263"/>
      <c r="U22" s="264"/>
      <c r="V22" s="265">
        <f>F16</f>
        <v>0</v>
      </c>
      <c r="W22" s="265"/>
      <c r="X22" s="265"/>
      <c r="Y22" s="265"/>
      <c r="Z22" s="265"/>
      <c r="AA22" s="265">
        <f>O16</f>
        <v>0</v>
      </c>
      <c r="AB22" s="265"/>
      <c r="AC22" s="265"/>
      <c r="AD22" s="265"/>
      <c r="AE22" s="265"/>
      <c r="AF22" s="301" t="e">
        <f>AG16/F16</f>
        <v>#DIV/0!</v>
      </c>
      <c r="AG22" s="301"/>
      <c r="AH22" s="301"/>
      <c r="AI22" s="301"/>
      <c r="AJ22" s="302"/>
      <c r="AK22" s="303"/>
      <c r="AL22" s="303"/>
      <c r="AM22" s="5" t="s">
        <v>17</v>
      </c>
      <c r="AN22" s="304"/>
      <c r="AO22" s="304"/>
      <c r="AP22" s="305"/>
      <c r="AQ22" s="306">
        <f>X16</f>
        <v>0</v>
      </c>
      <c r="AR22" s="306"/>
      <c r="AS22" s="306"/>
      <c r="AT22" s="306"/>
      <c r="AU22" s="307"/>
      <c r="AV22" s="308"/>
      <c r="AW22" s="309"/>
      <c r="AX22" s="278"/>
      <c r="AY22" s="143"/>
      <c r="AZ22" s="141"/>
      <c r="BA22" s="141"/>
      <c r="BB22" s="142"/>
      <c r="BC22" s="1"/>
      <c r="BD22" s="1"/>
      <c r="BE22" s="1"/>
      <c r="BF22" s="1"/>
      <c r="BG22" s="1"/>
      <c r="BH22" s="1"/>
      <c r="BI22" s="1"/>
      <c r="BJ22" s="1"/>
    </row>
    <row r="23" spans="2:64" ht="30" customHeight="1" x14ac:dyDescent="0.15">
      <c r="B23" s="254"/>
      <c r="C23" s="255"/>
      <c r="D23" s="256"/>
      <c r="E23" s="257"/>
      <c r="F23" s="258"/>
      <c r="G23" s="259"/>
      <c r="H23" s="260"/>
      <c r="I23" s="260"/>
      <c r="J23" s="261"/>
      <c r="K23" s="262" t="str">
        <f>IF(G23="","",VLOOKUP(G23,J41:Q110,3,FALSE))</f>
        <v/>
      </c>
      <c r="L23" s="263"/>
      <c r="M23" s="263"/>
      <c r="N23" s="263"/>
      <c r="O23" s="263"/>
      <c r="P23" s="263"/>
      <c r="Q23" s="263"/>
      <c r="R23" s="263"/>
      <c r="S23" s="263"/>
      <c r="T23" s="263"/>
      <c r="U23" s="264"/>
      <c r="V23" s="321"/>
      <c r="W23" s="321"/>
      <c r="X23" s="321"/>
      <c r="Y23" s="321"/>
      <c r="Z23" s="321"/>
      <c r="AA23" s="321"/>
      <c r="AB23" s="321"/>
      <c r="AC23" s="321"/>
      <c r="AD23" s="321"/>
      <c r="AE23" s="321"/>
      <c r="AF23" s="320" t="s">
        <v>26</v>
      </c>
      <c r="AG23" s="320"/>
      <c r="AH23" s="320"/>
      <c r="AI23" s="320"/>
      <c r="AJ23" s="302"/>
      <c r="AK23" s="303"/>
      <c r="AL23" s="303"/>
      <c r="AM23" s="5" t="s">
        <v>17</v>
      </c>
      <c r="AN23" s="304"/>
      <c r="AO23" s="304"/>
      <c r="AP23" s="305"/>
      <c r="AQ23" s="321"/>
      <c r="AR23" s="321"/>
      <c r="AS23" s="321"/>
      <c r="AT23" s="321"/>
      <c r="AU23" s="322"/>
      <c r="AV23" s="323"/>
      <c r="AW23" s="141"/>
      <c r="AX23" s="142"/>
      <c r="AY23" s="143"/>
      <c r="AZ23" s="141"/>
      <c r="BA23" s="141"/>
      <c r="BB23" s="142"/>
      <c r="BC23" s="1"/>
      <c r="BD23" s="1"/>
      <c r="BE23" s="1"/>
      <c r="BF23" s="1"/>
      <c r="BG23" s="1"/>
      <c r="BH23" s="1"/>
      <c r="BI23" s="1"/>
      <c r="BJ23" s="1"/>
    </row>
    <row r="24" spans="2:64" ht="30" customHeight="1" x14ac:dyDescent="0.15">
      <c r="B24" s="254"/>
      <c r="C24" s="255"/>
      <c r="D24" s="256"/>
      <c r="E24" s="257"/>
      <c r="F24" s="258"/>
      <c r="G24" s="259"/>
      <c r="H24" s="260"/>
      <c r="I24" s="260"/>
      <c r="J24" s="261"/>
      <c r="K24" s="262" t="str">
        <f>IF(G24="","",VLOOKUP(G24,J41:Q110,3,FALSE))</f>
        <v/>
      </c>
      <c r="L24" s="263"/>
      <c r="M24" s="263"/>
      <c r="N24" s="263"/>
      <c r="O24" s="263"/>
      <c r="P24" s="263"/>
      <c r="Q24" s="263"/>
      <c r="R24" s="263"/>
      <c r="S24" s="263"/>
      <c r="T24" s="263"/>
      <c r="U24" s="264"/>
      <c r="V24" s="321"/>
      <c r="W24" s="321"/>
      <c r="X24" s="321"/>
      <c r="Y24" s="321"/>
      <c r="Z24" s="321"/>
      <c r="AA24" s="321"/>
      <c r="AB24" s="321"/>
      <c r="AC24" s="321"/>
      <c r="AD24" s="321"/>
      <c r="AE24" s="321"/>
      <c r="AF24" s="320" t="s">
        <v>26</v>
      </c>
      <c r="AG24" s="320"/>
      <c r="AH24" s="320"/>
      <c r="AI24" s="320"/>
      <c r="AJ24" s="302"/>
      <c r="AK24" s="303"/>
      <c r="AL24" s="303"/>
      <c r="AM24" s="5" t="s">
        <v>17</v>
      </c>
      <c r="AN24" s="304"/>
      <c r="AO24" s="304"/>
      <c r="AP24" s="305"/>
      <c r="AQ24" s="321"/>
      <c r="AR24" s="321"/>
      <c r="AS24" s="321"/>
      <c r="AT24" s="321"/>
      <c r="AU24" s="322"/>
      <c r="AV24" s="323"/>
      <c r="AW24" s="141"/>
      <c r="AX24" s="142"/>
      <c r="AY24" s="143"/>
      <c r="AZ24" s="141"/>
      <c r="BA24" s="141"/>
      <c r="BB24" s="142"/>
      <c r="BC24" s="1"/>
      <c r="BD24" s="1"/>
      <c r="BE24" s="1"/>
      <c r="BF24" s="1"/>
      <c r="BG24" s="1"/>
      <c r="BH24" s="1"/>
      <c r="BI24" s="1"/>
      <c r="BJ24" s="1"/>
    </row>
    <row r="25" spans="2:64" ht="30" customHeight="1" x14ac:dyDescent="0.15">
      <c r="B25" s="254"/>
      <c r="C25" s="255"/>
      <c r="D25" s="256"/>
      <c r="E25" s="257"/>
      <c r="F25" s="258"/>
      <c r="G25" s="259"/>
      <c r="H25" s="260"/>
      <c r="I25" s="260"/>
      <c r="J25" s="261"/>
      <c r="K25" s="262" t="str">
        <f>IF(G25="","",VLOOKUP(G25,J41:Q110,3,FALSE))</f>
        <v/>
      </c>
      <c r="L25" s="263"/>
      <c r="M25" s="263"/>
      <c r="N25" s="263"/>
      <c r="O25" s="263"/>
      <c r="P25" s="263"/>
      <c r="Q25" s="263"/>
      <c r="R25" s="263"/>
      <c r="S25" s="263"/>
      <c r="T25" s="263"/>
      <c r="U25" s="264"/>
      <c r="V25" s="321"/>
      <c r="W25" s="321"/>
      <c r="X25" s="321"/>
      <c r="Y25" s="321"/>
      <c r="Z25" s="321"/>
      <c r="AA25" s="321"/>
      <c r="AB25" s="321"/>
      <c r="AC25" s="321"/>
      <c r="AD25" s="321"/>
      <c r="AE25" s="321"/>
      <c r="AF25" s="320" t="s">
        <v>26</v>
      </c>
      <c r="AG25" s="320"/>
      <c r="AH25" s="320"/>
      <c r="AI25" s="320"/>
      <c r="AJ25" s="302"/>
      <c r="AK25" s="303"/>
      <c r="AL25" s="303"/>
      <c r="AM25" s="5" t="s">
        <v>17</v>
      </c>
      <c r="AN25" s="304"/>
      <c r="AO25" s="304"/>
      <c r="AP25" s="305"/>
      <c r="AQ25" s="321"/>
      <c r="AR25" s="321"/>
      <c r="AS25" s="321"/>
      <c r="AT25" s="321"/>
      <c r="AU25" s="322"/>
      <c r="AV25" s="323"/>
      <c r="AW25" s="141"/>
      <c r="AX25" s="142"/>
      <c r="AY25" s="143"/>
      <c r="AZ25" s="141"/>
      <c r="BA25" s="141"/>
      <c r="BB25" s="142"/>
      <c r="BC25" s="1"/>
      <c r="BD25" s="1"/>
      <c r="BE25" s="1"/>
      <c r="BF25" s="1"/>
      <c r="BG25" s="1"/>
      <c r="BH25" s="1"/>
      <c r="BI25" s="1"/>
      <c r="BJ25" s="1"/>
    </row>
    <row r="26" spans="2:64" ht="30" customHeight="1" x14ac:dyDescent="0.15">
      <c r="B26" s="254"/>
      <c r="C26" s="255"/>
      <c r="D26" s="256"/>
      <c r="E26" s="257"/>
      <c r="F26" s="258"/>
      <c r="G26" s="259"/>
      <c r="H26" s="260"/>
      <c r="I26" s="260"/>
      <c r="J26" s="261"/>
      <c r="K26" s="262" t="str">
        <f>IF(G26="","",VLOOKUP(G26,J41:Q110,3,FALSE))</f>
        <v/>
      </c>
      <c r="L26" s="263"/>
      <c r="M26" s="263"/>
      <c r="N26" s="263"/>
      <c r="O26" s="263"/>
      <c r="P26" s="263"/>
      <c r="Q26" s="263"/>
      <c r="R26" s="263"/>
      <c r="S26" s="263"/>
      <c r="T26" s="263"/>
      <c r="U26" s="264"/>
      <c r="V26" s="321"/>
      <c r="W26" s="321"/>
      <c r="X26" s="321"/>
      <c r="Y26" s="321"/>
      <c r="Z26" s="321"/>
      <c r="AA26" s="321"/>
      <c r="AB26" s="321"/>
      <c r="AC26" s="321"/>
      <c r="AD26" s="321"/>
      <c r="AE26" s="321"/>
      <c r="AF26" s="320" t="s">
        <v>26</v>
      </c>
      <c r="AG26" s="320"/>
      <c r="AH26" s="320"/>
      <c r="AI26" s="320"/>
      <c r="AJ26" s="302"/>
      <c r="AK26" s="303"/>
      <c r="AL26" s="303"/>
      <c r="AM26" s="5" t="s">
        <v>17</v>
      </c>
      <c r="AN26" s="304"/>
      <c r="AO26" s="304"/>
      <c r="AP26" s="305"/>
      <c r="AQ26" s="321"/>
      <c r="AR26" s="321"/>
      <c r="AS26" s="321"/>
      <c r="AT26" s="321"/>
      <c r="AU26" s="322"/>
      <c r="AV26" s="323"/>
      <c r="AW26" s="141"/>
      <c r="AX26" s="142"/>
      <c r="AY26" s="143"/>
      <c r="AZ26" s="141"/>
      <c r="BA26" s="141"/>
      <c r="BB26" s="142"/>
      <c r="BC26" s="1"/>
      <c r="BD26" s="1"/>
      <c r="BE26" s="1"/>
      <c r="BF26" s="1"/>
      <c r="BG26" s="1"/>
      <c r="BH26" s="1"/>
      <c r="BI26" s="1"/>
      <c r="BJ26" s="1"/>
    </row>
    <row r="27" spans="2:64" ht="30" customHeight="1" x14ac:dyDescent="0.15">
      <c r="B27" s="254"/>
      <c r="C27" s="255"/>
      <c r="D27" s="256"/>
      <c r="E27" s="257"/>
      <c r="F27" s="258"/>
      <c r="G27" s="259"/>
      <c r="H27" s="260"/>
      <c r="I27" s="260"/>
      <c r="J27" s="261"/>
      <c r="K27" s="262" t="str">
        <f>IF(G27="","",VLOOKUP(G27,J41:Q110,3,FALSE))</f>
        <v/>
      </c>
      <c r="L27" s="263"/>
      <c r="M27" s="263"/>
      <c r="N27" s="263"/>
      <c r="O27" s="263"/>
      <c r="P27" s="263"/>
      <c r="Q27" s="263"/>
      <c r="R27" s="263"/>
      <c r="S27" s="263"/>
      <c r="T27" s="263"/>
      <c r="U27" s="264"/>
      <c r="V27" s="321"/>
      <c r="W27" s="321"/>
      <c r="X27" s="321"/>
      <c r="Y27" s="321"/>
      <c r="Z27" s="321"/>
      <c r="AA27" s="321"/>
      <c r="AB27" s="321"/>
      <c r="AC27" s="321"/>
      <c r="AD27" s="321"/>
      <c r="AE27" s="321"/>
      <c r="AF27" s="320" t="s">
        <v>26</v>
      </c>
      <c r="AG27" s="320"/>
      <c r="AH27" s="320"/>
      <c r="AI27" s="320"/>
      <c r="AJ27" s="302"/>
      <c r="AK27" s="303"/>
      <c r="AL27" s="303"/>
      <c r="AM27" s="5" t="s">
        <v>17</v>
      </c>
      <c r="AN27" s="304"/>
      <c r="AO27" s="304"/>
      <c r="AP27" s="305"/>
      <c r="AQ27" s="321"/>
      <c r="AR27" s="321"/>
      <c r="AS27" s="321"/>
      <c r="AT27" s="321"/>
      <c r="AU27" s="322"/>
      <c r="AV27" s="323"/>
      <c r="AW27" s="141"/>
      <c r="AX27" s="142"/>
      <c r="AY27" s="143"/>
      <c r="AZ27" s="141"/>
      <c r="BA27" s="141"/>
      <c r="BB27" s="142"/>
      <c r="BC27" s="1"/>
      <c r="BD27" s="1"/>
      <c r="BE27" s="1"/>
      <c r="BF27" s="1"/>
      <c r="BG27" s="1"/>
      <c r="BH27" s="1"/>
      <c r="BI27" s="1"/>
      <c r="BJ27" s="1"/>
    </row>
    <row r="28" spans="2:64" ht="30" customHeight="1" thickBot="1" x14ac:dyDescent="0.2">
      <c r="B28" s="331"/>
      <c r="C28" s="332"/>
      <c r="D28" s="333"/>
      <c r="E28" s="334"/>
      <c r="F28" s="335"/>
      <c r="G28" s="336"/>
      <c r="H28" s="332"/>
      <c r="I28" s="332"/>
      <c r="J28" s="333"/>
      <c r="K28" s="337" t="str">
        <f>IF(G28="","",VLOOKUP(G28,J41:Q110,3,FALSE))</f>
        <v/>
      </c>
      <c r="L28" s="338"/>
      <c r="M28" s="338"/>
      <c r="N28" s="338"/>
      <c r="O28" s="338"/>
      <c r="P28" s="338"/>
      <c r="Q28" s="338"/>
      <c r="R28" s="338"/>
      <c r="S28" s="338"/>
      <c r="T28" s="338"/>
      <c r="U28" s="339"/>
      <c r="V28" s="329"/>
      <c r="W28" s="329"/>
      <c r="X28" s="329"/>
      <c r="Y28" s="329"/>
      <c r="Z28" s="329"/>
      <c r="AA28" s="329"/>
      <c r="AB28" s="329"/>
      <c r="AC28" s="329"/>
      <c r="AD28" s="329"/>
      <c r="AE28" s="329"/>
      <c r="AF28" s="324" t="s">
        <v>26</v>
      </c>
      <c r="AG28" s="324"/>
      <c r="AH28" s="324"/>
      <c r="AI28" s="324"/>
      <c r="AJ28" s="325"/>
      <c r="AK28" s="326"/>
      <c r="AL28" s="326"/>
      <c r="AM28" s="6" t="s">
        <v>17</v>
      </c>
      <c r="AN28" s="327"/>
      <c r="AO28" s="327"/>
      <c r="AP28" s="328"/>
      <c r="AQ28" s="329"/>
      <c r="AR28" s="329"/>
      <c r="AS28" s="329"/>
      <c r="AT28" s="329"/>
      <c r="AU28" s="330"/>
      <c r="AV28" s="323"/>
      <c r="AW28" s="141"/>
      <c r="AX28" s="142"/>
      <c r="AY28" s="143"/>
      <c r="AZ28" s="141"/>
      <c r="BA28" s="141"/>
      <c r="BB28" s="142"/>
      <c r="BC28" s="1"/>
      <c r="BD28" s="1"/>
      <c r="BE28" s="1"/>
      <c r="BF28" s="1"/>
      <c r="BG28" s="1"/>
      <c r="BH28" s="1"/>
      <c r="BI28" s="1"/>
      <c r="BJ28" s="1"/>
    </row>
    <row r="29" spans="2:64" ht="14.25" x14ac:dyDescent="0.15">
      <c r="B29" s="31" t="s">
        <v>220</v>
      </c>
    </row>
    <row r="30" spans="2:64" ht="30" customHeight="1" x14ac:dyDescent="0.15">
      <c r="B30" s="350" t="s">
        <v>204</v>
      </c>
      <c r="C30" s="351"/>
      <c r="D30" s="351"/>
      <c r="E30" s="360" t="s">
        <v>205</v>
      </c>
      <c r="F30" s="360"/>
      <c r="G30" s="360"/>
      <c r="H30" s="361"/>
      <c r="I30" s="41">
        <v>7</v>
      </c>
      <c r="J30" s="42">
        <v>0</v>
      </c>
      <c r="K30" s="43" t="s">
        <v>21</v>
      </c>
      <c r="L30" s="44"/>
      <c r="M30" s="45"/>
      <c r="N30" s="45"/>
      <c r="O30" s="45"/>
      <c r="P30" s="46"/>
      <c r="Q30" s="43" t="s">
        <v>21</v>
      </c>
      <c r="R30" s="47"/>
      <c r="S30" s="45"/>
      <c r="T30" s="46"/>
      <c r="U30" s="43" t="s">
        <v>21</v>
      </c>
      <c r="V30" s="44"/>
      <c r="W30" s="46"/>
      <c r="Z30" s="48"/>
      <c r="AA30" s="343" t="s">
        <v>8</v>
      </c>
      <c r="AB30" s="344"/>
      <c r="AC30" s="344"/>
      <c r="AD30" s="344"/>
      <c r="AE30" s="344"/>
      <c r="AF30" s="344"/>
      <c r="AG30" s="344"/>
      <c r="AH30" s="345"/>
      <c r="AI30" s="49"/>
      <c r="AJ30" s="50"/>
      <c r="AK30" s="50"/>
      <c r="AL30" s="50"/>
      <c r="AM30" s="50"/>
      <c r="AN30" s="50"/>
      <c r="AO30" s="50"/>
      <c r="AP30" s="50"/>
      <c r="AQ30" s="50"/>
      <c r="AR30" s="51"/>
    </row>
    <row r="31" spans="2:64" ht="30" customHeight="1" x14ac:dyDescent="0.15">
      <c r="B31" s="349" t="s">
        <v>4</v>
      </c>
      <c r="C31" s="349"/>
      <c r="D31" s="349"/>
      <c r="E31" s="349"/>
      <c r="F31" s="349"/>
      <c r="G31" s="349"/>
      <c r="H31" s="349"/>
      <c r="I31" s="49"/>
      <c r="J31" s="50"/>
      <c r="K31" s="50"/>
      <c r="L31" s="51"/>
      <c r="M31" s="52"/>
      <c r="N31" s="350" t="s">
        <v>5</v>
      </c>
      <c r="O31" s="351"/>
      <c r="P31" s="351"/>
      <c r="Q31" s="351"/>
      <c r="R31" s="352"/>
      <c r="S31" s="53"/>
      <c r="T31" s="54"/>
      <c r="U31" s="54"/>
      <c r="V31" s="54"/>
      <c r="W31" s="54"/>
      <c r="X31" s="55"/>
      <c r="Y31" s="63"/>
      <c r="AA31" s="346"/>
      <c r="AB31" s="347"/>
      <c r="AC31" s="347"/>
      <c r="AD31" s="347"/>
      <c r="AE31" s="347"/>
      <c r="AF31" s="347"/>
      <c r="AG31" s="347"/>
      <c r="AH31" s="348"/>
      <c r="AI31" s="353"/>
      <c r="AJ31" s="354"/>
      <c r="AK31" s="354"/>
      <c r="AL31" s="354"/>
      <c r="AM31" s="354"/>
      <c r="AN31" s="354"/>
      <c r="AO31" s="354"/>
      <c r="AP31" s="354"/>
      <c r="AQ31" s="354"/>
      <c r="AR31" s="355"/>
    </row>
    <row r="32" spans="2:64" ht="9.75" customHeight="1" x14ac:dyDescent="0.15"/>
    <row r="33" spans="2:65" ht="33.75" customHeight="1" x14ac:dyDescent="0.15">
      <c r="AI33" s="29"/>
      <c r="AJ33" s="29"/>
      <c r="AK33" s="29"/>
      <c r="AM33" s="356" t="s">
        <v>36</v>
      </c>
      <c r="AN33" s="356"/>
      <c r="AO33" s="357">
        <f>AN6</f>
        <v>0</v>
      </c>
      <c r="AP33" s="358"/>
      <c r="AQ33" s="358"/>
      <c r="AR33" s="359"/>
      <c r="AS33" s="56" t="s">
        <v>21</v>
      </c>
      <c r="AT33" s="57"/>
      <c r="AU33" s="58"/>
      <c r="AV33" s="58"/>
      <c r="AW33" s="58"/>
      <c r="AX33" s="56" t="s">
        <v>21</v>
      </c>
      <c r="AY33" s="58"/>
      <c r="AZ33" s="58"/>
      <c r="BA33" s="58"/>
      <c r="BB33" s="58"/>
    </row>
    <row r="34" spans="2:65" ht="12.75" customHeight="1" x14ac:dyDescent="0.15">
      <c r="AI34" s="29"/>
      <c r="AJ34" s="29"/>
      <c r="AK34" s="29"/>
      <c r="AM34" s="59"/>
      <c r="AN34" s="59"/>
      <c r="AO34" s="60"/>
      <c r="AP34" s="60"/>
      <c r="AQ34" s="60"/>
      <c r="AR34" s="60"/>
      <c r="AT34" s="61"/>
    </row>
    <row r="35" spans="2:65" ht="14.25" x14ac:dyDescent="0.15">
      <c r="AA35" s="48"/>
      <c r="AZ35" s="62"/>
      <c r="BB35" s="18" t="s">
        <v>223</v>
      </c>
    </row>
    <row r="36" spans="2:65" x14ac:dyDescent="0.15">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row>
    <row r="41" spans="2:65" x14ac:dyDescent="0.15">
      <c r="D41" s="143" t="s">
        <v>31</v>
      </c>
      <c r="E41" s="141"/>
      <c r="F41" s="141"/>
      <c r="G41" s="141"/>
      <c r="H41" s="142"/>
      <c r="J41" s="340" t="s">
        <v>52</v>
      </c>
      <c r="K41" s="341"/>
      <c r="L41" s="340" t="s">
        <v>53</v>
      </c>
      <c r="M41" s="342"/>
      <c r="N41" s="342"/>
      <c r="O41" s="342"/>
      <c r="P41" s="342"/>
      <c r="Q41" s="341"/>
    </row>
    <row r="42" spans="2:65" x14ac:dyDescent="0.15">
      <c r="D42" s="32" t="s">
        <v>46</v>
      </c>
      <c r="E42" s="12"/>
      <c r="F42" s="12"/>
      <c r="G42" s="14"/>
      <c r="H42" s="15">
        <v>0.08</v>
      </c>
      <c r="J42" s="8" t="s">
        <v>54</v>
      </c>
      <c r="K42" s="12"/>
      <c r="L42" s="13" t="s">
        <v>55</v>
      </c>
      <c r="M42" s="12"/>
      <c r="N42" s="12"/>
      <c r="O42" s="12"/>
      <c r="P42" s="12"/>
      <c r="Q42" s="14"/>
    </row>
    <row r="43" spans="2:65" x14ac:dyDescent="0.15">
      <c r="D43" s="32" t="s">
        <v>47</v>
      </c>
      <c r="E43" s="12"/>
      <c r="F43" s="12"/>
      <c r="G43" s="14"/>
      <c r="H43" s="15">
        <v>0.1</v>
      </c>
      <c r="J43" s="8" t="s">
        <v>56</v>
      </c>
      <c r="K43" s="12"/>
      <c r="L43" s="13" t="s">
        <v>57</v>
      </c>
      <c r="M43" s="12"/>
      <c r="N43" s="12"/>
      <c r="O43" s="12"/>
      <c r="P43" s="12"/>
      <c r="Q43" s="14"/>
    </row>
    <row r="44" spans="2:65" x14ac:dyDescent="0.15">
      <c r="D44" s="32" t="s">
        <v>48</v>
      </c>
      <c r="E44" s="12"/>
      <c r="F44" s="12"/>
      <c r="G44" s="14"/>
      <c r="H44" s="15">
        <v>0.08</v>
      </c>
      <c r="J44" s="8" t="s">
        <v>58</v>
      </c>
      <c r="K44" s="12"/>
      <c r="L44" s="13" t="s">
        <v>59</v>
      </c>
      <c r="M44" s="12"/>
      <c r="N44" s="12"/>
      <c r="O44" s="12"/>
      <c r="P44" s="12"/>
      <c r="Q44" s="14"/>
    </row>
    <row r="45" spans="2:65" x14ac:dyDescent="0.15">
      <c r="D45" s="32" t="s">
        <v>49</v>
      </c>
      <c r="E45" s="12"/>
      <c r="F45" s="12"/>
      <c r="G45" s="14"/>
      <c r="H45" s="15">
        <v>0</v>
      </c>
      <c r="J45" s="8" t="s">
        <v>60</v>
      </c>
      <c r="K45" s="12"/>
      <c r="L45" s="13" t="s">
        <v>61</v>
      </c>
      <c r="M45" s="12"/>
      <c r="N45" s="12"/>
      <c r="O45" s="12"/>
      <c r="P45" s="12"/>
      <c r="Q45" s="14"/>
    </row>
    <row r="46" spans="2:65" x14ac:dyDescent="0.15">
      <c r="D46" s="32" t="s">
        <v>50</v>
      </c>
      <c r="E46" s="12"/>
      <c r="F46" s="12"/>
      <c r="G46" s="14"/>
      <c r="H46" s="15">
        <v>0</v>
      </c>
      <c r="J46" s="8" t="s">
        <v>62</v>
      </c>
      <c r="K46" s="12"/>
      <c r="L46" s="13" t="s">
        <v>63</v>
      </c>
      <c r="M46" s="12"/>
      <c r="N46" s="12"/>
      <c r="O46" s="12"/>
      <c r="P46" s="12"/>
      <c r="Q46" s="14"/>
    </row>
    <row r="47" spans="2:65" x14ac:dyDescent="0.15">
      <c r="D47" s="33" t="s">
        <v>51</v>
      </c>
      <c r="E47" s="10"/>
      <c r="F47" s="10"/>
      <c r="G47" s="11"/>
      <c r="H47" s="11"/>
      <c r="J47" s="8" t="s">
        <v>64</v>
      </c>
      <c r="K47" s="12"/>
      <c r="L47" s="13" t="s">
        <v>65</v>
      </c>
      <c r="M47" s="12"/>
      <c r="N47" s="12"/>
      <c r="O47" s="12"/>
      <c r="P47" s="12"/>
      <c r="Q47" s="14"/>
    </row>
    <row r="48" spans="2:65" x14ac:dyDescent="0.15">
      <c r="J48" s="8" t="s">
        <v>66</v>
      </c>
      <c r="K48" s="12"/>
      <c r="L48" s="13" t="s">
        <v>67</v>
      </c>
      <c r="M48" s="12"/>
      <c r="N48" s="12"/>
      <c r="O48" s="12"/>
      <c r="P48" s="12"/>
      <c r="Q48" s="14"/>
    </row>
    <row r="49" spans="10:17" x14ac:dyDescent="0.15">
      <c r="J49" s="8" t="s">
        <v>68</v>
      </c>
      <c r="K49" s="12"/>
      <c r="L49" s="13" t="s">
        <v>69</v>
      </c>
      <c r="M49" s="12"/>
      <c r="N49" s="12"/>
      <c r="O49" s="12"/>
      <c r="P49" s="12"/>
      <c r="Q49" s="14"/>
    </row>
    <row r="50" spans="10:17" x14ac:dyDescent="0.15">
      <c r="J50" s="8" t="s">
        <v>215</v>
      </c>
      <c r="K50" s="12"/>
      <c r="L50" s="13" t="s">
        <v>216</v>
      </c>
      <c r="M50" s="12"/>
      <c r="N50" s="12"/>
      <c r="O50" s="12"/>
      <c r="P50" s="12"/>
      <c r="Q50" s="14"/>
    </row>
    <row r="51" spans="10:17" x14ac:dyDescent="0.15">
      <c r="J51" s="8" t="s">
        <v>70</v>
      </c>
      <c r="K51" s="12"/>
      <c r="L51" s="13" t="s">
        <v>71</v>
      </c>
      <c r="M51" s="12"/>
      <c r="N51" s="12"/>
      <c r="O51" s="12"/>
      <c r="P51" s="12"/>
      <c r="Q51" s="14"/>
    </row>
    <row r="52" spans="10:17" x14ac:dyDescent="0.15">
      <c r="J52" s="8" t="s">
        <v>72</v>
      </c>
      <c r="K52" s="12"/>
      <c r="L52" s="13" t="s">
        <v>73</v>
      </c>
      <c r="M52" s="12"/>
      <c r="N52" s="12"/>
      <c r="O52" s="12"/>
      <c r="P52" s="12"/>
      <c r="Q52" s="14"/>
    </row>
    <row r="53" spans="10:17" x14ac:dyDescent="0.15">
      <c r="J53" s="8" t="s">
        <v>74</v>
      </c>
      <c r="K53" s="12"/>
      <c r="L53" s="13" t="s">
        <v>75</v>
      </c>
      <c r="M53" s="12"/>
      <c r="N53" s="12"/>
      <c r="O53" s="12"/>
      <c r="P53" s="12"/>
      <c r="Q53" s="14"/>
    </row>
    <row r="54" spans="10:17" x14ac:dyDescent="0.15">
      <c r="J54" s="8" t="s">
        <v>76</v>
      </c>
      <c r="K54" s="12"/>
      <c r="L54" s="13" t="s">
        <v>77</v>
      </c>
      <c r="M54" s="12"/>
      <c r="N54" s="12"/>
      <c r="O54" s="12"/>
      <c r="P54" s="12"/>
      <c r="Q54" s="14"/>
    </row>
    <row r="55" spans="10:17" x14ac:dyDescent="0.15">
      <c r="J55" s="8" t="s">
        <v>78</v>
      </c>
      <c r="K55" s="12"/>
      <c r="L55" s="13" t="s">
        <v>79</v>
      </c>
      <c r="M55" s="12"/>
      <c r="N55" s="12"/>
      <c r="O55" s="12"/>
      <c r="P55" s="12"/>
      <c r="Q55" s="14"/>
    </row>
    <row r="56" spans="10:17" x14ac:dyDescent="0.15">
      <c r="J56" s="8" t="s">
        <v>80</v>
      </c>
      <c r="K56" s="12"/>
      <c r="L56" s="13" t="s">
        <v>81</v>
      </c>
      <c r="M56" s="12"/>
      <c r="N56" s="12"/>
      <c r="O56" s="12"/>
      <c r="P56" s="12"/>
      <c r="Q56" s="14"/>
    </row>
    <row r="57" spans="10:17" x14ac:dyDescent="0.15">
      <c r="J57" s="8" t="s">
        <v>82</v>
      </c>
      <c r="K57" s="12"/>
      <c r="L57" s="13" t="s">
        <v>83</v>
      </c>
      <c r="M57" s="12"/>
      <c r="N57" s="12"/>
      <c r="O57" s="12"/>
      <c r="P57" s="12"/>
      <c r="Q57" s="14"/>
    </row>
    <row r="58" spans="10:17" x14ac:dyDescent="0.15">
      <c r="J58" s="8" t="s">
        <v>84</v>
      </c>
      <c r="K58" s="12"/>
      <c r="L58" s="13" t="s">
        <v>85</v>
      </c>
      <c r="M58" s="12"/>
      <c r="N58" s="12"/>
      <c r="O58" s="12"/>
      <c r="P58" s="12"/>
      <c r="Q58" s="14"/>
    </row>
    <row r="59" spans="10:17" x14ac:dyDescent="0.15">
      <c r="J59" s="8" t="s">
        <v>86</v>
      </c>
      <c r="K59" s="12"/>
      <c r="L59" s="13" t="s">
        <v>87</v>
      </c>
      <c r="M59" s="12"/>
      <c r="N59" s="12"/>
      <c r="O59" s="12"/>
      <c r="P59" s="12"/>
      <c r="Q59" s="14"/>
    </row>
    <row r="60" spans="10:17" x14ac:dyDescent="0.15">
      <c r="J60" s="8" t="s">
        <v>88</v>
      </c>
      <c r="K60" s="12"/>
      <c r="L60" s="13" t="s">
        <v>89</v>
      </c>
      <c r="M60" s="12"/>
      <c r="N60" s="12"/>
      <c r="O60" s="12"/>
      <c r="P60" s="12"/>
      <c r="Q60" s="14"/>
    </row>
    <row r="61" spans="10:17" x14ac:dyDescent="0.15">
      <c r="J61" s="8" t="s">
        <v>90</v>
      </c>
      <c r="K61" s="12"/>
      <c r="L61" s="13" t="s">
        <v>91</v>
      </c>
      <c r="M61" s="12"/>
      <c r="N61" s="12"/>
      <c r="O61" s="12"/>
      <c r="P61" s="12"/>
      <c r="Q61" s="14"/>
    </row>
    <row r="62" spans="10:17" x14ac:dyDescent="0.15">
      <c r="J62" s="8" t="s">
        <v>92</v>
      </c>
      <c r="K62" s="12"/>
      <c r="L62" s="13" t="s">
        <v>93</v>
      </c>
      <c r="M62" s="12"/>
      <c r="N62" s="12"/>
      <c r="O62" s="12"/>
      <c r="P62" s="12"/>
      <c r="Q62" s="14"/>
    </row>
    <row r="63" spans="10:17" x14ac:dyDescent="0.15">
      <c r="J63" s="8" t="s">
        <v>94</v>
      </c>
      <c r="K63" s="12"/>
      <c r="L63" s="13" t="s">
        <v>95</v>
      </c>
      <c r="M63" s="12"/>
      <c r="N63" s="12"/>
      <c r="O63" s="12"/>
      <c r="P63" s="12"/>
      <c r="Q63" s="14"/>
    </row>
    <row r="64" spans="10:17" x14ac:dyDescent="0.15">
      <c r="J64" s="8" t="s">
        <v>96</v>
      </c>
      <c r="K64" s="12"/>
      <c r="L64" s="13" t="s">
        <v>97</v>
      </c>
      <c r="M64" s="12"/>
      <c r="N64" s="12"/>
      <c r="O64" s="12"/>
      <c r="P64" s="12"/>
      <c r="Q64" s="14"/>
    </row>
    <row r="65" spans="10:17" x14ac:dyDescent="0.15">
      <c r="J65" s="8" t="s">
        <v>98</v>
      </c>
      <c r="K65" s="12"/>
      <c r="L65" s="13" t="s">
        <v>99</v>
      </c>
      <c r="M65" s="12"/>
      <c r="N65" s="12"/>
      <c r="O65" s="12"/>
      <c r="P65" s="12"/>
      <c r="Q65" s="14"/>
    </row>
    <row r="66" spans="10:17" x14ac:dyDescent="0.15">
      <c r="J66" s="8" t="s">
        <v>100</v>
      </c>
      <c r="K66" s="12"/>
      <c r="L66" s="13" t="s">
        <v>101</v>
      </c>
      <c r="M66" s="12"/>
      <c r="N66" s="12"/>
      <c r="O66" s="12"/>
      <c r="P66" s="12"/>
      <c r="Q66" s="14"/>
    </row>
    <row r="67" spans="10:17" x14ac:dyDescent="0.15">
      <c r="J67" s="8" t="s">
        <v>102</v>
      </c>
      <c r="K67" s="12"/>
      <c r="L67" s="13" t="s">
        <v>103</v>
      </c>
      <c r="M67" s="12"/>
      <c r="N67" s="12"/>
      <c r="O67" s="12"/>
      <c r="P67" s="12"/>
      <c r="Q67" s="14"/>
    </row>
    <row r="68" spans="10:17" x14ac:dyDescent="0.15">
      <c r="J68" s="8" t="s">
        <v>104</v>
      </c>
      <c r="K68" s="12"/>
      <c r="L68" s="13" t="s">
        <v>105</v>
      </c>
      <c r="M68" s="12"/>
      <c r="N68" s="12"/>
      <c r="O68" s="12"/>
      <c r="P68" s="12"/>
      <c r="Q68" s="14"/>
    </row>
    <row r="69" spans="10:17" x14ac:dyDescent="0.15">
      <c r="J69" s="8" t="s">
        <v>106</v>
      </c>
      <c r="K69" s="12"/>
      <c r="L69" s="13" t="s">
        <v>107</v>
      </c>
      <c r="M69" s="12"/>
      <c r="N69" s="12"/>
      <c r="O69" s="12"/>
      <c r="P69" s="12"/>
      <c r="Q69" s="14"/>
    </row>
    <row r="70" spans="10:17" x14ac:dyDescent="0.15">
      <c r="J70" s="8" t="s">
        <v>179</v>
      </c>
      <c r="K70" s="12"/>
      <c r="L70" s="13" t="s">
        <v>108</v>
      </c>
      <c r="M70" s="12"/>
      <c r="N70" s="12"/>
      <c r="O70" s="12"/>
      <c r="P70" s="12"/>
      <c r="Q70" s="14"/>
    </row>
    <row r="71" spans="10:17" x14ac:dyDescent="0.15">
      <c r="J71" s="8" t="s">
        <v>109</v>
      </c>
      <c r="K71" s="12"/>
      <c r="L71" s="13" t="s">
        <v>110</v>
      </c>
      <c r="M71" s="12"/>
      <c r="N71" s="12"/>
      <c r="O71" s="12"/>
      <c r="P71" s="12"/>
      <c r="Q71" s="14"/>
    </row>
    <row r="72" spans="10:17" x14ac:dyDescent="0.15">
      <c r="J72" s="8" t="s">
        <v>111</v>
      </c>
      <c r="K72" s="12"/>
      <c r="L72" s="13" t="s">
        <v>112</v>
      </c>
      <c r="M72" s="12"/>
      <c r="N72" s="12"/>
      <c r="O72" s="12"/>
      <c r="P72" s="12"/>
      <c r="Q72" s="14"/>
    </row>
    <row r="73" spans="10:17" x14ac:dyDescent="0.15">
      <c r="J73" s="8" t="s">
        <v>113</v>
      </c>
      <c r="K73" s="12"/>
      <c r="L73" s="13" t="s">
        <v>114</v>
      </c>
      <c r="M73" s="12"/>
      <c r="N73" s="12"/>
      <c r="O73" s="12"/>
      <c r="P73" s="12"/>
      <c r="Q73" s="14"/>
    </row>
    <row r="74" spans="10:17" x14ac:dyDescent="0.15">
      <c r="J74" s="34" t="s">
        <v>115</v>
      </c>
      <c r="K74" s="12"/>
      <c r="L74" s="35" t="s">
        <v>116</v>
      </c>
      <c r="M74" s="12"/>
      <c r="N74" s="12"/>
      <c r="O74" s="12"/>
      <c r="P74" s="12"/>
      <c r="Q74" s="14"/>
    </row>
    <row r="75" spans="10:17" x14ac:dyDescent="0.15">
      <c r="J75" s="34" t="s">
        <v>212</v>
      </c>
      <c r="K75" s="12"/>
      <c r="L75" s="35" t="s">
        <v>213</v>
      </c>
      <c r="M75" s="12"/>
      <c r="N75" s="12"/>
      <c r="O75" s="12"/>
      <c r="P75" s="12"/>
      <c r="Q75" s="14"/>
    </row>
    <row r="76" spans="10:17" x14ac:dyDescent="0.15">
      <c r="J76" s="36" t="s">
        <v>117</v>
      </c>
      <c r="K76" s="12"/>
      <c r="L76" s="35" t="s">
        <v>118</v>
      </c>
      <c r="M76" s="12"/>
      <c r="N76" s="12"/>
      <c r="O76" s="12"/>
      <c r="P76" s="12"/>
      <c r="Q76" s="14"/>
    </row>
    <row r="77" spans="10:17" x14ac:dyDescent="0.15">
      <c r="J77" s="36" t="s">
        <v>119</v>
      </c>
      <c r="K77" s="12"/>
      <c r="L77" s="35" t="s">
        <v>120</v>
      </c>
      <c r="M77" s="12"/>
      <c r="N77" s="12"/>
      <c r="O77" s="12"/>
      <c r="P77" s="12"/>
      <c r="Q77" s="14"/>
    </row>
    <row r="78" spans="10:17" x14ac:dyDescent="0.15">
      <c r="J78" s="36" t="s">
        <v>121</v>
      </c>
      <c r="K78" s="12"/>
      <c r="L78" s="35" t="s">
        <v>122</v>
      </c>
      <c r="M78" s="12"/>
      <c r="N78" s="12"/>
      <c r="O78" s="12"/>
      <c r="P78" s="12"/>
      <c r="Q78" s="14"/>
    </row>
    <row r="79" spans="10:17" x14ac:dyDescent="0.15">
      <c r="J79" s="36" t="s">
        <v>123</v>
      </c>
      <c r="K79" s="12"/>
      <c r="L79" s="35" t="s">
        <v>124</v>
      </c>
      <c r="M79" s="12"/>
      <c r="N79" s="12"/>
      <c r="O79" s="12"/>
      <c r="P79" s="12"/>
      <c r="Q79" s="14"/>
    </row>
    <row r="80" spans="10:17" x14ac:dyDescent="0.15">
      <c r="J80" s="36" t="s">
        <v>125</v>
      </c>
      <c r="K80" s="12"/>
      <c r="L80" s="35" t="s">
        <v>126</v>
      </c>
      <c r="M80" s="12"/>
      <c r="N80" s="12"/>
      <c r="O80" s="12"/>
      <c r="P80" s="12"/>
      <c r="Q80" s="14"/>
    </row>
    <row r="81" spans="10:17" x14ac:dyDescent="0.15">
      <c r="J81" s="36" t="s">
        <v>127</v>
      </c>
      <c r="K81" s="12"/>
      <c r="L81" s="35" t="s">
        <v>128</v>
      </c>
      <c r="M81" s="12"/>
      <c r="N81" s="12"/>
      <c r="O81" s="12"/>
      <c r="P81" s="12"/>
      <c r="Q81" s="14"/>
    </row>
    <row r="82" spans="10:17" x14ac:dyDescent="0.15">
      <c r="J82" s="36" t="s">
        <v>129</v>
      </c>
      <c r="K82" s="12"/>
      <c r="L82" s="35" t="s">
        <v>130</v>
      </c>
      <c r="M82" s="12"/>
      <c r="N82" s="12"/>
      <c r="O82" s="12"/>
      <c r="P82" s="12"/>
      <c r="Q82" s="14"/>
    </row>
    <row r="83" spans="10:17" x14ac:dyDescent="0.15">
      <c r="J83" s="36" t="s">
        <v>131</v>
      </c>
      <c r="K83" s="12"/>
      <c r="L83" s="35" t="s">
        <v>132</v>
      </c>
      <c r="M83" s="12"/>
      <c r="N83" s="12"/>
      <c r="O83" s="12"/>
      <c r="P83" s="12"/>
      <c r="Q83" s="14"/>
    </row>
    <row r="84" spans="10:17" x14ac:dyDescent="0.15">
      <c r="J84" s="36" t="s">
        <v>133</v>
      </c>
      <c r="K84" s="12"/>
      <c r="L84" s="35" t="s">
        <v>134</v>
      </c>
      <c r="M84" s="12"/>
      <c r="N84" s="12"/>
      <c r="O84" s="12"/>
      <c r="P84" s="12"/>
      <c r="Q84" s="14"/>
    </row>
    <row r="85" spans="10:17" x14ac:dyDescent="0.15">
      <c r="J85" s="36" t="s">
        <v>135</v>
      </c>
      <c r="K85" s="12"/>
      <c r="L85" s="35" t="s">
        <v>136</v>
      </c>
      <c r="M85" s="12"/>
      <c r="N85" s="12"/>
      <c r="O85" s="12"/>
      <c r="P85" s="12"/>
      <c r="Q85" s="14"/>
    </row>
    <row r="86" spans="10:17" x14ac:dyDescent="0.15">
      <c r="J86" s="36" t="s">
        <v>137</v>
      </c>
      <c r="K86" s="12"/>
      <c r="L86" s="35" t="s">
        <v>138</v>
      </c>
      <c r="M86" s="12"/>
      <c r="N86" s="12"/>
      <c r="O86" s="12"/>
      <c r="P86" s="12"/>
      <c r="Q86" s="14"/>
    </row>
    <row r="87" spans="10:17" x14ac:dyDescent="0.15">
      <c r="J87" s="36" t="s">
        <v>139</v>
      </c>
      <c r="K87" s="12"/>
      <c r="L87" s="35" t="s">
        <v>140</v>
      </c>
      <c r="M87" s="12"/>
      <c r="N87" s="12"/>
      <c r="O87" s="12"/>
      <c r="P87" s="12"/>
      <c r="Q87" s="14"/>
    </row>
    <row r="88" spans="10:17" x14ac:dyDescent="0.15">
      <c r="J88" s="36" t="s">
        <v>141</v>
      </c>
      <c r="K88" s="12"/>
      <c r="L88" s="35" t="s">
        <v>142</v>
      </c>
      <c r="M88" s="12"/>
      <c r="N88" s="12"/>
      <c r="O88" s="12"/>
      <c r="P88" s="12"/>
      <c r="Q88" s="14"/>
    </row>
    <row r="89" spans="10:17" x14ac:dyDescent="0.15">
      <c r="J89" s="36" t="s">
        <v>143</v>
      </c>
      <c r="K89" s="12"/>
      <c r="L89" s="35" t="s">
        <v>144</v>
      </c>
      <c r="M89" s="12"/>
      <c r="N89" s="12"/>
      <c r="O89" s="12"/>
      <c r="P89" s="12"/>
      <c r="Q89" s="14"/>
    </row>
    <row r="90" spans="10:17" x14ac:dyDescent="0.15">
      <c r="J90" s="36" t="s">
        <v>145</v>
      </c>
      <c r="K90" s="12"/>
      <c r="L90" s="35" t="s">
        <v>146</v>
      </c>
      <c r="M90" s="12"/>
      <c r="N90" s="12"/>
      <c r="O90" s="12"/>
      <c r="P90" s="12"/>
      <c r="Q90" s="14"/>
    </row>
    <row r="91" spans="10:17" x14ac:dyDescent="0.15">
      <c r="J91" s="36" t="s">
        <v>217</v>
      </c>
      <c r="K91" s="12"/>
      <c r="L91" s="35" t="s">
        <v>218</v>
      </c>
      <c r="M91" s="12"/>
      <c r="N91" s="12"/>
      <c r="O91" s="12"/>
      <c r="P91" s="12"/>
      <c r="Q91" s="14"/>
    </row>
    <row r="92" spans="10:17" x14ac:dyDescent="0.15">
      <c r="J92" s="36" t="s">
        <v>147</v>
      </c>
      <c r="K92" s="12"/>
      <c r="L92" s="35" t="s">
        <v>148</v>
      </c>
      <c r="M92" s="12"/>
      <c r="N92" s="12"/>
      <c r="O92" s="12"/>
      <c r="P92" s="12"/>
      <c r="Q92" s="14"/>
    </row>
    <row r="93" spans="10:17" x14ac:dyDescent="0.15">
      <c r="J93" s="36" t="s">
        <v>149</v>
      </c>
      <c r="K93" s="12"/>
      <c r="L93" s="35" t="s">
        <v>150</v>
      </c>
      <c r="M93" s="12"/>
      <c r="N93" s="12"/>
      <c r="O93" s="12"/>
      <c r="P93" s="12"/>
      <c r="Q93" s="14"/>
    </row>
    <row r="94" spans="10:17" x14ac:dyDescent="0.15">
      <c r="J94" s="36" t="s">
        <v>151</v>
      </c>
      <c r="K94" s="12"/>
      <c r="L94" s="35" t="s">
        <v>152</v>
      </c>
      <c r="M94" s="12"/>
      <c r="N94" s="12"/>
      <c r="O94" s="12"/>
      <c r="P94" s="12"/>
      <c r="Q94" s="14"/>
    </row>
    <row r="95" spans="10:17" x14ac:dyDescent="0.15">
      <c r="J95" s="36" t="s">
        <v>153</v>
      </c>
      <c r="K95" s="12"/>
      <c r="L95" s="35" t="s">
        <v>154</v>
      </c>
      <c r="M95" s="12"/>
      <c r="N95" s="12"/>
      <c r="O95" s="12"/>
      <c r="P95" s="12"/>
      <c r="Q95" s="14"/>
    </row>
    <row r="96" spans="10:17" x14ac:dyDescent="0.15">
      <c r="J96" s="36" t="s">
        <v>155</v>
      </c>
      <c r="K96" s="12"/>
      <c r="L96" s="35" t="s">
        <v>156</v>
      </c>
      <c r="M96" s="12"/>
      <c r="N96" s="12"/>
      <c r="O96" s="12"/>
      <c r="P96" s="12"/>
      <c r="Q96" s="14"/>
    </row>
    <row r="97" spans="10:17" x14ac:dyDescent="0.15">
      <c r="J97" s="36" t="s">
        <v>157</v>
      </c>
      <c r="K97" s="12"/>
      <c r="L97" s="35" t="s">
        <v>158</v>
      </c>
      <c r="M97" s="12"/>
      <c r="N97" s="12"/>
      <c r="O97" s="12"/>
      <c r="P97" s="12"/>
      <c r="Q97" s="14"/>
    </row>
    <row r="98" spans="10:17" x14ac:dyDescent="0.15">
      <c r="J98" s="36" t="s">
        <v>159</v>
      </c>
      <c r="K98" s="12"/>
      <c r="L98" s="35" t="s">
        <v>160</v>
      </c>
      <c r="M98" s="12"/>
      <c r="N98" s="12"/>
      <c r="O98" s="12"/>
      <c r="P98" s="12"/>
      <c r="Q98" s="14"/>
    </row>
    <row r="99" spans="10:17" x14ac:dyDescent="0.15">
      <c r="J99" s="36" t="s">
        <v>161</v>
      </c>
      <c r="K99" s="12"/>
      <c r="L99" s="35" t="s">
        <v>162</v>
      </c>
      <c r="M99" s="12"/>
      <c r="N99" s="12"/>
      <c r="O99" s="12"/>
      <c r="P99" s="12"/>
      <c r="Q99" s="14"/>
    </row>
    <row r="100" spans="10:17" x14ac:dyDescent="0.15">
      <c r="J100" s="36" t="s">
        <v>163</v>
      </c>
      <c r="K100" s="12"/>
      <c r="L100" s="35" t="s">
        <v>164</v>
      </c>
      <c r="M100" s="12"/>
      <c r="N100" s="12"/>
      <c r="O100" s="12"/>
      <c r="P100" s="12"/>
      <c r="Q100" s="14"/>
    </row>
    <row r="101" spans="10:17" x14ac:dyDescent="0.15">
      <c r="J101" s="36" t="s">
        <v>165</v>
      </c>
      <c r="K101" s="12"/>
      <c r="L101" s="35" t="s">
        <v>166</v>
      </c>
      <c r="M101" s="12"/>
      <c r="N101" s="12"/>
      <c r="O101" s="12"/>
      <c r="P101" s="12"/>
      <c r="Q101" s="14"/>
    </row>
    <row r="102" spans="10:17" x14ac:dyDescent="0.15">
      <c r="J102" s="36" t="s">
        <v>167</v>
      </c>
      <c r="K102" s="12"/>
      <c r="L102" s="35" t="s">
        <v>168</v>
      </c>
      <c r="M102" s="12"/>
      <c r="N102" s="12"/>
      <c r="O102" s="12"/>
      <c r="P102" s="12"/>
      <c r="Q102" s="14"/>
    </row>
    <row r="103" spans="10:17" x14ac:dyDescent="0.15">
      <c r="J103" s="36" t="s">
        <v>169</v>
      </c>
      <c r="K103" s="12"/>
      <c r="L103" s="35" t="s">
        <v>170</v>
      </c>
      <c r="M103" s="12"/>
      <c r="N103" s="12"/>
      <c r="O103" s="12"/>
      <c r="P103" s="12"/>
      <c r="Q103" s="14"/>
    </row>
    <row r="104" spans="10:17" x14ac:dyDescent="0.15">
      <c r="J104" s="36" t="s">
        <v>171</v>
      </c>
      <c r="K104" s="12"/>
      <c r="L104" s="35" t="s">
        <v>172</v>
      </c>
      <c r="M104" s="12"/>
      <c r="N104" s="12"/>
      <c r="O104" s="12"/>
      <c r="P104" s="12"/>
      <c r="Q104" s="14"/>
    </row>
    <row r="105" spans="10:17" x14ac:dyDescent="0.15">
      <c r="J105" s="36" t="s">
        <v>173</v>
      </c>
      <c r="K105" s="12"/>
      <c r="L105" s="35" t="s">
        <v>174</v>
      </c>
      <c r="M105" s="12"/>
      <c r="N105" s="12"/>
      <c r="O105" s="12"/>
      <c r="P105" s="12"/>
      <c r="Q105" s="14"/>
    </row>
    <row r="106" spans="10:17" x14ac:dyDescent="0.15">
      <c r="J106" s="36" t="s">
        <v>175</v>
      </c>
      <c r="K106" s="12"/>
      <c r="L106" s="35" t="s">
        <v>176</v>
      </c>
      <c r="M106" s="12"/>
      <c r="N106" s="12"/>
      <c r="O106" s="12"/>
      <c r="P106" s="12"/>
      <c r="Q106" s="14"/>
    </row>
    <row r="107" spans="10:17" x14ac:dyDescent="0.15">
      <c r="J107" s="36" t="s">
        <v>177</v>
      </c>
      <c r="K107" s="12"/>
      <c r="L107" s="35" t="s">
        <v>178</v>
      </c>
      <c r="M107" s="12"/>
      <c r="N107" s="12"/>
      <c r="O107" s="12"/>
      <c r="P107" s="12"/>
      <c r="Q107" s="14"/>
    </row>
    <row r="108" spans="10:17" x14ac:dyDescent="0.15">
      <c r="J108" s="37"/>
      <c r="K108" s="12"/>
      <c r="L108" s="38"/>
      <c r="M108" s="12"/>
      <c r="N108" s="12"/>
      <c r="O108" s="12"/>
      <c r="P108" s="12"/>
      <c r="Q108" s="14"/>
    </row>
    <row r="109" spans="10:17" x14ac:dyDescent="0.15">
      <c r="J109" s="37"/>
      <c r="K109" s="12"/>
      <c r="L109" s="38"/>
      <c r="M109" s="12"/>
      <c r="N109" s="12"/>
      <c r="O109" s="12"/>
      <c r="P109" s="12"/>
      <c r="Q109" s="14"/>
    </row>
    <row r="110" spans="10:17" x14ac:dyDescent="0.15">
      <c r="J110" s="39"/>
      <c r="K110" s="10"/>
      <c r="L110" s="40"/>
      <c r="M110" s="10"/>
      <c r="N110" s="10"/>
      <c r="O110" s="10"/>
      <c r="P110" s="10"/>
      <c r="Q110" s="11"/>
    </row>
  </sheetData>
  <sheetProtection algorithmName="SHA-512" hashValue="E39lXFaJLDOeq317R8/6pWsaGNS5Pw8gOeUrQvAplon9YoDeihwfOot8IMSipiR4lvO3xkhxWJhA6HzD/cIWGA==" saltValue="UKjwoNFVTrlNVTrjW28eUw==" spinCount="100000" sheet="1" formatCells="0"/>
  <mergeCells count="163">
    <mergeCell ref="D41:H41"/>
    <mergeCell ref="J41:K41"/>
    <mergeCell ref="L41:Q41"/>
    <mergeCell ref="AA30:AH31"/>
    <mergeCell ref="B31:H31"/>
    <mergeCell ref="N31:R31"/>
    <mergeCell ref="AI31:AR31"/>
    <mergeCell ref="AM33:AN33"/>
    <mergeCell ref="AO33:AR33"/>
    <mergeCell ref="B30:D30"/>
    <mergeCell ref="E30:H30"/>
    <mergeCell ref="AF28:AI28"/>
    <mergeCell ref="AJ28:AL28"/>
    <mergeCell ref="AN28:AP28"/>
    <mergeCell ref="AQ28:AU28"/>
    <mergeCell ref="AV28:AX28"/>
    <mergeCell ref="AY28:BB28"/>
    <mergeCell ref="B28:D28"/>
    <mergeCell ref="E28:F28"/>
    <mergeCell ref="G28:J28"/>
    <mergeCell ref="K28:U28"/>
    <mergeCell ref="V28:Z28"/>
    <mergeCell ref="AA28:AE28"/>
    <mergeCell ref="AF27:AI27"/>
    <mergeCell ref="AJ27:AL27"/>
    <mergeCell ref="AN27:AP27"/>
    <mergeCell ref="AQ27:AU27"/>
    <mergeCell ref="AV27:AX27"/>
    <mergeCell ref="AY27:BB27"/>
    <mergeCell ref="B27:D27"/>
    <mergeCell ref="E27:F27"/>
    <mergeCell ref="G27:J27"/>
    <mergeCell ref="K27:U27"/>
    <mergeCell ref="V27:Z27"/>
    <mergeCell ref="AA27:AE27"/>
    <mergeCell ref="AF26:AI26"/>
    <mergeCell ref="AJ26:AL26"/>
    <mergeCell ref="AN26:AP26"/>
    <mergeCell ref="AQ26:AU26"/>
    <mergeCell ref="AV26:AX26"/>
    <mergeCell ref="AY26:BB26"/>
    <mergeCell ref="B26:D26"/>
    <mergeCell ref="E26:F26"/>
    <mergeCell ref="G26:J26"/>
    <mergeCell ref="K26:U26"/>
    <mergeCell ref="V26:Z26"/>
    <mergeCell ref="AA26:AE26"/>
    <mergeCell ref="AF25:AI25"/>
    <mergeCell ref="AJ25:AL25"/>
    <mergeCell ref="AN25:AP25"/>
    <mergeCell ref="AQ25:AU25"/>
    <mergeCell ref="AV25:AX25"/>
    <mergeCell ref="AY25:BB25"/>
    <mergeCell ref="B25:D25"/>
    <mergeCell ref="E25:F25"/>
    <mergeCell ref="G25:J25"/>
    <mergeCell ref="K25:U25"/>
    <mergeCell ref="V25:Z25"/>
    <mergeCell ref="AA25:AE25"/>
    <mergeCell ref="AQ24:AU24"/>
    <mergeCell ref="AV24:AX24"/>
    <mergeCell ref="AY24:BB24"/>
    <mergeCell ref="B24:D24"/>
    <mergeCell ref="E24:F24"/>
    <mergeCell ref="G24:J24"/>
    <mergeCell ref="K24:U24"/>
    <mergeCell ref="V24:Z24"/>
    <mergeCell ref="AA24:AE24"/>
    <mergeCell ref="B23:D23"/>
    <mergeCell ref="E23:F23"/>
    <mergeCell ref="G23:J23"/>
    <mergeCell ref="K23:U23"/>
    <mergeCell ref="V23:Z23"/>
    <mergeCell ref="AA23:AE23"/>
    <mergeCell ref="AF24:AI24"/>
    <mergeCell ref="AJ24:AL24"/>
    <mergeCell ref="AN24:AP24"/>
    <mergeCell ref="AQ22:AU22"/>
    <mergeCell ref="AV22:AX22"/>
    <mergeCell ref="AY22:BB22"/>
    <mergeCell ref="AQ19:AU21"/>
    <mergeCell ref="AV19:BB19"/>
    <mergeCell ref="AV20:AX21"/>
    <mergeCell ref="AY20:BB21"/>
    <mergeCell ref="AF23:AI23"/>
    <mergeCell ref="AJ23:AL23"/>
    <mergeCell ref="AN23:AP23"/>
    <mergeCell ref="AQ23:AU23"/>
    <mergeCell ref="AV23:AX23"/>
    <mergeCell ref="AY23:BB23"/>
    <mergeCell ref="B22:D22"/>
    <mergeCell ref="E22:F22"/>
    <mergeCell ref="G22:J22"/>
    <mergeCell ref="K22:U22"/>
    <mergeCell ref="V22:Z22"/>
    <mergeCell ref="AA22:AE22"/>
    <mergeCell ref="AG17:AO17"/>
    <mergeCell ref="B19:D21"/>
    <mergeCell ref="E19:F21"/>
    <mergeCell ref="G19:J21"/>
    <mergeCell ref="K19:U21"/>
    <mergeCell ref="V19:Z21"/>
    <mergeCell ref="AA19:AE21"/>
    <mergeCell ref="AF19:AI21"/>
    <mergeCell ref="AJ19:AP21"/>
    <mergeCell ref="AF22:AI22"/>
    <mergeCell ref="AJ22:AL22"/>
    <mergeCell ref="AN22:AP22"/>
    <mergeCell ref="B16:E16"/>
    <mergeCell ref="F16:N16"/>
    <mergeCell ref="O16:W16"/>
    <mergeCell ref="X16:AF16"/>
    <mergeCell ref="AG16:AO16"/>
    <mergeCell ref="AP16:AS17"/>
    <mergeCell ref="B17:E17"/>
    <mergeCell ref="F17:N17"/>
    <mergeCell ref="O17:W17"/>
    <mergeCell ref="X17:AF17"/>
    <mergeCell ref="B15:E15"/>
    <mergeCell ref="F15:N15"/>
    <mergeCell ref="O15:W15"/>
    <mergeCell ref="X15:AF15"/>
    <mergeCell ref="AG15:AO15"/>
    <mergeCell ref="AP15:AS15"/>
    <mergeCell ref="B12:D13"/>
    <mergeCell ref="E12:AH12"/>
    <mergeCell ref="AJ12:AK12"/>
    <mergeCell ref="AL12:AO12"/>
    <mergeCell ref="AP12:AQ12"/>
    <mergeCell ref="AR12:AU12"/>
    <mergeCell ref="E13:AH13"/>
    <mergeCell ref="B5:Q8"/>
    <mergeCell ref="U5:AG5"/>
    <mergeCell ref="AK5:AQ5"/>
    <mergeCell ref="AR5:BB5"/>
    <mergeCell ref="U6:Y6"/>
    <mergeCell ref="Z6:AF6"/>
    <mergeCell ref="AK10:BB10"/>
    <mergeCell ref="B11:D11"/>
    <mergeCell ref="E11:AH11"/>
    <mergeCell ref="AJ11:AK11"/>
    <mergeCell ref="AL11:AO11"/>
    <mergeCell ref="AP11:AQ11"/>
    <mergeCell ref="AR11:AU11"/>
    <mergeCell ref="AK6:AM6"/>
    <mergeCell ref="AN6:BB6"/>
    <mergeCell ref="AK7:AM7"/>
    <mergeCell ref="AN7:BA7"/>
    <mergeCell ref="T9:V9"/>
    <mergeCell ref="W9:AA9"/>
    <mergeCell ref="AC9:AG9"/>
    <mergeCell ref="AK9:AO9"/>
    <mergeCell ref="AP9:AU9"/>
    <mergeCell ref="U1:AG1"/>
    <mergeCell ref="U2:AG2"/>
    <mergeCell ref="AQ2:AS2"/>
    <mergeCell ref="AT2:AV2"/>
    <mergeCell ref="AW2:AY2"/>
    <mergeCell ref="AZ2:BB2"/>
    <mergeCell ref="B4:Q4"/>
    <mergeCell ref="U4:AG4"/>
    <mergeCell ref="AK4:BB4"/>
    <mergeCell ref="B2:R2"/>
  </mergeCells>
  <phoneticPr fontId="2"/>
  <dataValidations count="1">
    <dataValidation type="list" allowBlank="1" showInputMessage="1" showErrorMessage="1" sqref="AP16:AS17" xr:uid="{C7A1AF9D-8DF2-4E81-94C4-BD367005BC42}">
      <formula1>$D$42:$D$47</formula1>
    </dataValidation>
  </dataValidations>
  <pageMargins left="0.59055118110236227" right="0.39370078740157483" top="0.23622047244094491" bottom="0.23622047244094491" header="0.31496062992125984" footer="0.31496062992125984"/>
  <pageSetup paperSize="9" scale="6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A2CE2-C23B-4546-BCEC-B62D2E397AA3}">
  <sheetPr>
    <pageSetUpPr fitToPage="1"/>
  </sheetPr>
  <dimension ref="B1:BV35"/>
  <sheetViews>
    <sheetView view="pageBreakPreview" zoomScale="63" zoomScaleNormal="65" zoomScaleSheetLayoutView="63" workbookViewId="0">
      <selection activeCell="B5" sqref="B5:Q8"/>
    </sheetView>
  </sheetViews>
  <sheetFormatPr defaultRowHeight="13.5" x14ac:dyDescent="0.15"/>
  <cols>
    <col min="1" max="20" width="3.625" customWidth="1"/>
    <col min="21" max="21" width="3.75" customWidth="1"/>
    <col min="22" max="55" width="3.625" customWidth="1"/>
    <col min="56" max="63" width="1.75" customWidth="1"/>
    <col min="64" max="83" width="3.625" customWidth="1"/>
  </cols>
  <sheetData>
    <row r="1" spans="2:74" ht="37.5" customHeight="1" x14ac:dyDescent="0.15">
      <c r="U1" s="138" t="s">
        <v>9</v>
      </c>
      <c r="V1" s="138"/>
      <c r="W1" s="138"/>
      <c r="X1" s="138"/>
      <c r="Y1" s="138"/>
      <c r="Z1" s="138"/>
      <c r="AA1" s="138"/>
      <c r="AB1" s="138"/>
      <c r="AC1" s="138"/>
      <c r="AD1" s="138"/>
      <c r="AE1" s="138"/>
      <c r="AF1" s="138"/>
      <c r="AG1" s="138"/>
      <c r="BB1" s="18"/>
    </row>
    <row r="2" spans="2:74" ht="51" customHeight="1" x14ac:dyDescent="0.15">
      <c r="B2" s="150" t="s">
        <v>219</v>
      </c>
      <c r="C2" s="150"/>
      <c r="D2" s="150"/>
      <c r="E2" s="150"/>
      <c r="F2" s="150"/>
      <c r="G2" s="150"/>
      <c r="H2" s="150"/>
      <c r="I2" s="150"/>
      <c r="J2" s="150"/>
      <c r="K2" s="150"/>
      <c r="L2" s="150"/>
      <c r="M2" s="150"/>
      <c r="N2" s="150"/>
      <c r="O2" s="150"/>
      <c r="P2" s="150"/>
      <c r="Q2" s="150"/>
      <c r="R2" s="150"/>
      <c r="U2" s="139" t="s">
        <v>14</v>
      </c>
      <c r="V2" s="139"/>
      <c r="W2" s="139"/>
      <c r="X2" s="139"/>
      <c r="Y2" s="139"/>
      <c r="Z2" s="139"/>
      <c r="AA2" s="139"/>
      <c r="AB2" s="139"/>
      <c r="AC2" s="139"/>
      <c r="AD2" s="139"/>
      <c r="AE2" s="139"/>
      <c r="AF2" s="139"/>
      <c r="AG2" s="139"/>
      <c r="AH2" s="65"/>
      <c r="AQ2" s="140" t="s">
        <v>222</v>
      </c>
      <c r="AR2" s="141"/>
      <c r="AS2" s="142"/>
      <c r="AT2" s="140"/>
      <c r="AU2" s="141"/>
      <c r="AV2" s="142"/>
      <c r="AW2" s="143"/>
      <c r="AX2" s="141"/>
      <c r="AY2" s="142"/>
      <c r="AZ2" s="141"/>
      <c r="BA2" s="141"/>
      <c r="BB2" s="142"/>
    </row>
    <row r="3" spans="2:74" ht="14.25" thickBot="1" x14ac:dyDescent="0.2"/>
    <row r="4" spans="2:74" ht="23.25" customHeight="1" thickTop="1" thickBot="1" x14ac:dyDescent="0.2">
      <c r="B4" s="144" t="s">
        <v>7</v>
      </c>
      <c r="C4" s="145"/>
      <c r="D4" s="145"/>
      <c r="E4" s="145"/>
      <c r="F4" s="145"/>
      <c r="G4" s="145"/>
      <c r="H4" s="145"/>
      <c r="I4" s="145"/>
      <c r="J4" s="145"/>
      <c r="K4" s="145"/>
      <c r="L4" s="145"/>
      <c r="M4" s="145"/>
      <c r="N4" s="145"/>
      <c r="O4" s="145"/>
      <c r="P4" s="145"/>
      <c r="Q4" s="146"/>
      <c r="U4" s="147" t="s">
        <v>12</v>
      </c>
      <c r="V4" s="148"/>
      <c r="W4" s="148"/>
      <c r="X4" s="148"/>
      <c r="Y4" s="148"/>
      <c r="Z4" s="148"/>
      <c r="AA4" s="148"/>
      <c r="AB4" s="148"/>
      <c r="AC4" s="148"/>
      <c r="AD4" s="148"/>
      <c r="AE4" s="148"/>
      <c r="AF4" s="148"/>
      <c r="AG4" s="149"/>
      <c r="AK4" s="147" t="s">
        <v>37</v>
      </c>
      <c r="AL4" s="148"/>
      <c r="AM4" s="148"/>
      <c r="AN4" s="148"/>
      <c r="AO4" s="148"/>
      <c r="AP4" s="148"/>
      <c r="AQ4" s="148"/>
      <c r="AR4" s="148"/>
      <c r="AS4" s="148"/>
      <c r="AT4" s="148"/>
      <c r="AU4" s="148"/>
      <c r="AV4" s="148"/>
      <c r="AW4" s="148"/>
      <c r="AX4" s="148"/>
      <c r="AY4" s="148"/>
      <c r="AZ4" s="148"/>
      <c r="BA4" s="148"/>
      <c r="BB4" s="149"/>
    </row>
    <row r="5" spans="2:74" ht="30" customHeight="1" thickBot="1" x14ac:dyDescent="0.2">
      <c r="B5" s="402"/>
      <c r="C5" s="403"/>
      <c r="D5" s="403"/>
      <c r="E5" s="403"/>
      <c r="F5" s="403"/>
      <c r="G5" s="403"/>
      <c r="H5" s="403"/>
      <c r="I5" s="403"/>
      <c r="J5" s="403"/>
      <c r="K5" s="403"/>
      <c r="L5" s="403"/>
      <c r="M5" s="403"/>
      <c r="N5" s="403"/>
      <c r="O5" s="403"/>
      <c r="P5" s="403"/>
      <c r="Q5" s="404"/>
      <c r="U5" s="411"/>
      <c r="V5" s="412"/>
      <c r="W5" s="412"/>
      <c r="X5" s="412"/>
      <c r="Y5" s="412"/>
      <c r="Z5" s="412"/>
      <c r="AA5" s="412"/>
      <c r="AB5" s="412"/>
      <c r="AC5" s="412"/>
      <c r="AD5" s="412"/>
      <c r="AE5" s="412"/>
      <c r="AF5" s="412"/>
      <c r="AG5" s="413"/>
      <c r="AK5" s="163" t="s">
        <v>41</v>
      </c>
      <c r="AL5" s="164"/>
      <c r="AM5" s="164"/>
      <c r="AN5" s="164"/>
      <c r="AO5" s="164"/>
      <c r="AP5" s="164"/>
      <c r="AQ5" s="164"/>
      <c r="AR5" s="94"/>
      <c r="AS5" s="50"/>
      <c r="AT5" s="50"/>
      <c r="AU5" s="95"/>
      <c r="AV5" s="414" t="s">
        <v>194</v>
      </c>
      <c r="AW5" s="415"/>
      <c r="AX5" s="416"/>
      <c r="AY5" s="96"/>
      <c r="AZ5" s="50"/>
      <c r="BA5" s="50"/>
      <c r="BB5" s="97"/>
    </row>
    <row r="6" spans="2:74" ht="30" customHeight="1" thickBot="1" x14ac:dyDescent="0.2">
      <c r="B6" s="405"/>
      <c r="C6" s="406"/>
      <c r="D6" s="406"/>
      <c r="E6" s="406"/>
      <c r="F6" s="406"/>
      <c r="G6" s="406"/>
      <c r="H6" s="406"/>
      <c r="I6" s="406"/>
      <c r="J6" s="406"/>
      <c r="K6" s="406"/>
      <c r="L6" s="406"/>
      <c r="M6" s="406"/>
      <c r="N6" s="406"/>
      <c r="O6" s="406"/>
      <c r="P6" s="406"/>
      <c r="Q6" s="407"/>
      <c r="U6" s="167" t="s">
        <v>32</v>
      </c>
      <c r="V6" s="168"/>
      <c r="W6" s="168"/>
      <c r="X6" s="168"/>
      <c r="Y6" s="169"/>
      <c r="Z6" s="98"/>
      <c r="AA6" s="99"/>
      <c r="AB6" s="99"/>
      <c r="AC6" s="100"/>
      <c r="AD6" s="101"/>
      <c r="AE6" s="100"/>
      <c r="AF6" s="101"/>
      <c r="AG6" s="97"/>
      <c r="AK6" s="184" t="s">
        <v>6</v>
      </c>
      <c r="AL6" s="185"/>
      <c r="AM6" s="186"/>
      <c r="AN6" s="417"/>
      <c r="AO6" s="418"/>
      <c r="AP6" s="418"/>
      <c r="AQ6" s="418"/>
      <c r="AR6" s="418"/>
      <c r="AS6" s="418"/>
      <c r="AT6" s="418"/>
      <c r="AU6" s="418"/>
      <c r="AV6" s="418"/>
      <c r="AW6" s="418"/>
      <c r="AX6" s="418"/>
      <c r="AY6" s="418"/>
      <c r="AZ6" s="418"/>
      <c r="BA6" s="418"/>
      <c r="BB6" s="419"/>
    </row>
    <row r="7" spans="2:74" ht="30" customHeight="1" thickBot="1" x14ac:dyDescent="0.2">
      <c r="B7" s="405"/>
      <c r="C7" s="406"/>
      <c r="D7" s="406"/>
      <c r="E7" s="406"/>
      <c r="F7" s="406"/>
      <c r="G7" s="406"/>
      <c r="H7" s="406"/>
      <c r="I7" s="406"/>
      <c r="J7" s="406"/>
      <c r="K7" s="406"/>
      <c r="L7" s="406"/>
      <c r="M7" s="406"/>
      <c r="N7" s="406"/>
      <c r="O7" s="406"/>
      <c r="P7" s="406"/>
      <c r="Q7" s="407"/>
      <c r="U7" s="67"/>
      <c r="AK7" s="190" t="s">
        <v>15</v>
      </c>
      <c r="AL7" s="191"/>
      <c r="AM7" s="192"/>
      <c r="AN7" s="102" t="s">
        <v>197</v>
      </c>
      <c r="AO7" s="99"/>
      <c r="AP7" s="99"/>
      <c r="AQ7" s="99"/>
      <c r="AR7" s="99"/>
      <c r="AS7" s="99"/>
      <c r="AT7" s="99"/>
      <c r="AU7" s="99"/>
      <c r="AV7" s="99"/>
      <c r="AW7" s="99"/>
      <c r="AX7" s="99"/>
      <c r="AY7" s="99"/>
      <c r="AZ7" s="99"/>
      <c r="BA7" s="99"/>
      <c r="BB7" s="20" t="s">
        <v>11</v>
      </c>
    </row>
    <row r="8" spans="2:74" ht="30" customHeight="1" thickBot="1" x14ac:dyDescent="0.2">
      <c r="B8" s="408"/>
      <c r="C8" s="409"/>
      <c r="D8" s="409"/>
      <c r="E8" s="409"/>
      <c r="F8" s="409"/>
      <c r="G8" s="409"/>
      <c r="H8" s="409"/>
      <c r="I8" s="409"/>
      <c r="J8" s="409"/>
      <c r="K8" s="409"/>
      <c r="L8" s="409"/>
      <c r="M8" s="409"/>
      <c r="N8" s="409"/>
      <c r="O8" s="409"/>
      <c r="P8" s="409"/>
      <c r="Q8" s="410"/>
      <c r="T8" s="371" t="s">
        <v>30</v>
      </c>
      <c r="U8" s="372"/>
      <c r="V8" s="373"/>
      <c r="W8" s="103"/>
      <c r="X8" s="104"/>
      <c r="Y8" s="104"/>
      <c r="Z8" s="105"/>
      <c r="AA8" s="106"/>
      <c r="AB8" s="105"/>
      <c r="AC8" s="106"/>
      <c r="AD8" s="107"/>
      <c r="AE8" s="63" t="s">
        <v>17</v>
      </c>
      <c r="AF8" s="21"/>
      <c r="AG8" s="21"/>
      <c r="AH8" s="21"/>
      <c r="AI8" s="21"/>
      <c r="AJ8" s="21"/>
      <c r="AK8" s="22" t="s">
        <v>196</v>
      </c>
      <c r="AL8" s="21"/>
      <c r="AM8" s="21"/>
      <c r="AN8" s="21"/>
      <c r="AO8" s="21"/>
      <c r="AP8" s="21"/>
      <c r="AQ8" s="21"/>
      <c r="AR8" s="21"/>
      <c r="AS8" s="21"/>
      <c r="AT8" s="21"/>
      <c r="AU8" s="21"/>
      <c r="AV8" s="21"/>
      <c r="AW8" s="21"/>
      <c r="AX8" s="21"/>
      <c r="AY8" s="21"/>
      <c r="AZ8" s="21"/>
      <c r="BA8" s="21"/>
      <c r="BB8" s="21"/>
      <c r="BC8" s="21"/>
      <c r="BD8" s="21"/>
    </row>
    <row r="9" spans="2:74" ht="30" customHeight="1" thickTop="1" thickBot="1" x14ac:dyDescent="0.2">
      <c r="T9" s="108"/>
      <c r="U9" s="108"/>
      <c r="V9" s="109"/>
      <c r="W9" s="109"/>
      <c r="X9" s="109"/>
      <c r="Y9" s="63"/>
      <c r="Z9" s="103"/>
      <c r="AA9" s="104"/>
      <c r="AB9" s="104"/>
      <c r="AC9" s="105"/>
      <c r="AD9" s="106"/>
      <c r="AE9" s="105"/>
      <c r="AF9" s="106"/>
      <c r="AG9" s="107"/>
      <c r="AH9" s="69"/>
      <c r="AI9" s="69"/>
      <c r="AJ9" s="201" t="s">
        <v>16</v>
      </c>
      <c r="AK9" s="202"/>
      <c r="AL9" s="202"/>
      <c r="AM9" s="202"/>
      <c r="AN9" s="203"/>
      <c r="AO9" s="110"/>
      <c r="AP9" s="104"/>
      <c r="AQ9" s="104"/>
      <c r="AR9" s="105"/>
      <c r="AS9" s="106"/>
      <c r="AT9" s="105"/>
      <c r="AU9" s="106"/>
      <c r="AV9" s="107"/>
    </row>
    <row r="10" spans="2:74" ht="12" customHeight="1" thickBot="1" x14ac:dyDescent="0.2">
      <c r="AK10" s="380"/>
      <c r="AL10" s="380"/>
      <c r="AM10" s="380"/>
      <c r="AN10" s="380"/>
      <c r="AO10" s="380"/>
      <c r="AP10" s="380"/>
      <c r="AQ10" s="380"/>
      <c r="AR10" s="380"/>
      <c r="AS10" s="380"/>
      <c r="AT10" s="380"/>
      <c r="AU10" s="380"/>
      <c r="AV10" s="380"/>
      <c r="AW10" s="380"/>
      <c r="AX10" s="380"/>
      <c r="AY10" s="380"/>
      <c r="AZ10" s="380"/>
      <c r="BA10" s="380"/>
      <c r="BB10" s="380"/>
    </row>
    <row r="11" spans="2:74" ht="30" customHeight="1" x14ac:dyDescent="0.15">
      <c r="B11" s="173" t="s">
        <v>39</v>
      </c>
      <c r="C11" s="148"/>
      <c r="D11" s="174"/>
      <c r="E11" s="396"/>
      <c r="F11" s="397"/>
      <c r="G11" s="397"/>
      <c r="H11" s="397"/>
      <c r="I11" s="397"/>
      <c r="J11" s="397"/>
      <c r="K11" s="397"/>
      <c r="L11" s="397"/>
      <c r="M11" s="397"/>
      <c r="N11" s="397"/>
      <c r="O11" s="397"/>
      <c r="P11" s="397"/>
      <c r="Q11" s="397"/>
      <c r="R11" s="397"/>
      <c r="S11" s="397"/>
      <c r="T11" s="397"/>
      <c r="U11" s="397"/>
      <c r="V11" s="397"/>
      <c r="W11" s="397"/>
      <c r="X11" s="397"/>
      <c r="Y11" s="397"/>
      <c r="Z11" s="397"/>
      <c r="AA11" s="397"/>
      <c r="AB11" s="397"/>
      <c r="AC11" s="397"/>
      <c r="AD11" s="397"/>
      <c r="AE11" s="397"/>
      <c r="AF11" s="397"/>
      <c r="AG11" s="397"/>
      <c r="AH11" s="398"/>
      <c r="AI11" s="72"/>
      <c r="AJ11" s="178" t="s">
        <v>226</v>
      </c>
      <c r="AK11" s="179"/>
      <c r="AL11" s="399"/>
      <c r="AM11" s="400"/>
      <c r="AN11" s="400"/>
      <c r="AO11" s="401"/>
      <c r="AP11" s="183" t="s">
        <v>44</v>
      </c>
      <c r="AQ11" s="179"/>
      <c r="AR11" s="381"/>
      <c r="AS11" s="382"/>
      <c r="AT11" s="382"/>
      <c r="AU11" s="383"/>
    </row>
    <row r="12" spans="2:74" ht="30" customHeight="1" thickBot="1" x14ac:dyDescent="0.2">
      <c r="B12" s="214" t="s">
        <v>40</v>
      </c>
      <c r="C12" s="215"/>
      <c r="D12" s="216"/>
      <c r="E12" s="387"/>
      <c r="F12" s="388"/>
      <c r="G12" s="388"/>
      <c r="H12" s="388"/>
      <c r="I12" s="388"/>
      <c r="J12" s="388"/>
      <c r="K12" s="388"/>
      <c r="L12" s="388"/>
      <c r="M12" s="388"/>
      <c r="N12" s="388"/>
      <c r="O12" s="388"/>
      <c r="P12" s="388"/>
      <c r="Q12" s="388"/>
      <c r="R12" s="388"/>
      <c r="S12" s="388"/>
      <c r="T12" s="388"/>
      <c r="U12" s="388"/>
      <c r="V12" s="388"/>
      <c r="W12" s="388"/>
      <c r="X12" s="388"/>
      <c r="Y12" s="388"/>
      <c r="Z12" s="388"/>
      <c r="AA12" s="388"/>
      <c r="AB12" s="388"/>
      <c r="AC12" s="388"/>
      <c r="AD12" s="388"/>
      <c r="AE12" s="388"/>
      <c r="AF12" s="388"/>
      <c r="AG12" s="388"/>
      <c r="AH12" s="389"/>
      <c r="AI12" s="73"/>
      <c r="AJ12" s="223" t="s">
        <v>225</v>
      </c>
      <c r="AK12" s="224"/>
      <c r="AL12" s="390"/>
      <c r="AM12" s="391"/>
      <c r="AN12" s="391"/>
      <c r="AO12" s="392"/>
      <c r="AP12" s="223" t="s">
        <v>45</v>
      </c>
      <c r="AQ12" s="224"/>
      <c r="AR12" s="377"/>
      <c r="AS12" s="378"/>
      <c r="AT12" s="378"/>
      <c r="AU12" s="379"/>
    </row>
    <row r="13" spans="2:74" ht="30" customHeight="1" thickBot="1" x14ac:dyDescent="0.2">
      <c r="B13" s="217"/>
      <c r="C13" s="218"/>
      <c r="D13" s="219"/>
      <c r="E13" s="393"/>
      <c r="F13" s="394"/>
      <c r="G13" s="394"/>
      <c r="H13" s="394"/>
      <c r="I13" s="394"/>
      <c r="J13" s="394"/>
      <c r="K13" s="394"/>
      <c r="L13" s="394"/>
      <c r="M13" s="394"/>
      <c r="N13" s="394"/>
      <c r="O13" s="394"/>
      <c r="P13" s="394"/>
      <c r="Q13" s="394"/>
      <c r="R13" s="394"/>
      <c r="S13" s="394"/>
      <c r="T13" s="394"/>
      <c r="U13" s="394"/>
      <c r="V13" s="394"/>
      <c r="W13" s="394"/>
      <c r="X13" s="394"/>
      <c r="Y13" s="394"/>
      <c r="Z13" s="394"/>
      <c r="AA13" s="394"/>
      <c r="AB13" s="394"/>
      <c r="AC13" s="394"/>
      <c r="AD13" s="394"/>
      <c r="AE13" s="394"/>
      <c r="AF13" s="394"/>
      <c r="AG13" s="394"/>
      <c r="AH13" s="395"/>
      <c r="AI13" s="73"/>
    </row>
    <row r="14" spans="2:74" ht="10.5" customHeight="1" thickBot="1" x14ac:dyDescent="0.2">
      <c r="C14" s="30"/>
      <c r="T14" s="74"/>
      <c r="AJ14" s="75"/>
      <c r="AK14" s="75"/>
      <c r="AL14" s="75"/>
      <c r="AM14" s="75"/>
      <c r="AN14" s="75"/>
      <c r="AO14" s="75"/>
      <c r="AP14" s="75"/>
      <c r="AR14" s="75"/>
      <c r="AS14" s="75"/>
      <c r="AT14" s="75"/>
      <c r="AU14" s="75"/>
      <c r="AV14" s="75"/>
      <c r="AW14" s="75"/>
    </row>
    <row r="15" spans="2:74" ht="30" customHeight="1" thickTop="1" x14ac:dyDescent="0.15">
      <c r="B15" s="207"/>
      <c r="C15" s="208"/>
      <c r="D15" s="208"/>
      <c r="E15" s="209"/>
      <c r="F15" s="210" t="s">
        <v>33</v>
      </c>
      <c r="G15" s="148"/>
      <c r="H15" s="148"/>
      <c r="I15" s="148"/>
      <c r="J15" s="148"/>
      <c r="K15" s="148"/>
      <c r="L15" s="148"/>
      <c r="M15" s="148"/>
      <c r="N15" s="174"/>
      <c r="O15" s="210" t="s">
        <v>34</v>
      </c>
      <c r="P15" s="148"/>
      <c r="Q15" s="148"/>
      <c r="R15" s="148"/>
      <c r="S15" s="148"/>
      <c r="T15" s="148"/>
      <c r="U15" s="148"/>
      <c r="V15" s="148"/>
      <c r="W15" s="148"/>
      <c r="X15" s="211" t="s">
        <v>18</v>
      </c>
      <c r="Y15" s="212"/>
      <c r="Z15" s="212"/>
      <c r="AA15" s="212"/>
      <c r="AB15" s="212"/>
      <c r="AC15" s="212"/>
      <c r="AD15" s="212"/>
      <c r="AE15" s="212"/>
      <c r="AF15" s="213"/>
      <c r="AG15" s="148" t="s">
        <v>35</v>
      </c>
      <c r="AH15" s="148"/>
      <c r="AI15" s="148"/>
      <c r="AJ15" s="148"/>
      <c r="AK15" s="148"/>
      <c r="AL15" s="148"/>
      <c r="AM15" s="148"/>
      <c r="AN15" s="148"/>
      <c r="AO15" s="148"/>
      <c r="AP15" s="147" t="s">
        <v>31</v>
      </c>
      <c r="AQ15" s="148"/>
      <c r="AR15" s="148"/>
      <c r="AS15" s="148"/>
      <c r="AT15" s="148"/>
      <c r="AU15" s="148"/>
      <c r="AV15" s="148"/>
      <c r="AW15" s="148"/>
      <c r="AX15" s="148"/>
      <c r="AY15" s="148"/>
      <c r="AZ15" s="148"/>
      <c r="BA15" s="148"/>
      <c r="BB15" s="149"/>
      <c r="BU15" s="76"/>
      <c r="BV15" s="76"/>
    </row>
    <row r="16" spans="2:74" ht="30" customHeight="1" x14ac:dyDescent="0.15">
      <c r="B16" s="231" t="s">
        <v>38</v>
      </c>
      <c r="C16" s="232"/>
      <c r="D16" s="232"/>
      <c r="E16" s="233"/>
      <c r="F16" s="111"/>
      <c r="G16" s="112"/>
      <c r="H16" s="113"/>
      <c r="I16" s="49"/>
      <c r="J16" s="50"/>
      <c r="K16" s="95"/>
      <c r="L16" s="49"/>
      <c r="M16" s="50"/>
      <c r="N16" s="51"/>
      <c r="O16" s="111"/>
      <c r="P16" s="112"/>
      <c r="Q16" s="113"/>
      <c r="R16" s="49"/>
      <c r="S16" s="50"/>
      <c r="T16" s="95"/>
      <c r="U16" s="49"/>
      <c r="V16" s="50"/>
      <c r="W16" s="95"/>
      <c r="X16" s="114"/>
      <c r="Y16" s="112"/>
      <c r="Z16" s="113"/>
      <c r="AA16" s="49"/>
      <c r="AB16" s="50"/>
      <c r="AC16" s="95"/>
      <c r="AD16" s="49"/>
      <c r="AE16" s="50"/>
      <c r="AF16" s="115"/>
      <c r="AG16" s="113"/>
      <c r="AH16" s="112"/>
      <c r="AI16" s="113"/>
      <c r="AJ16" s="49"/>
      <c r="AK16" s="50"/>
      <c r="AL16" s="95"/>
      <c r="AM16" s="49"/>
      <c r="AN16" s="50"/>
      <c r="AO16" s="51"/>
      <c r="AP16" s="365" t="s">
        <v>206</v>
      </c>
      <c r="AQ16" s="366"/>
      <c r="AR16" s="366"/>
      <c r="AS16" s="366"/>
      <c r="AT16" s="366"/>
      <c r="AU16" s="366"/>
      <c r="AV16" s="366"/>
      <c r="AW16" s="366"/>
      <c r="AX16" s="366"/>
      <c r="AY16" s="366"/>
      <c r="AZ16" s="366"/>
      <c r="BA16" s="366"/>
      <c r="BB16" s="367"/>
      <c r="BC16" s="29"/>
    </row>
    <row r="17" spans="2:55" ht="30" customHeight="1" thickBot="1" x14ac:dyDescent="0.2">
      <c r="B17" s="245" t="s">
        <v>19</v>
      </c>
      <c r="C17" s="246"/>
      <c r="D17" s="246"/>
      <c r="E17" s="247"/>
      <c r="F17" s="116"/>
      <c r="G17" s="117"/>
      <c r="H17" s="118"/>
      <c r="I17" s="119"/>
      <c r="J17" s="99"/>
      <c r="K17" s="120"/>
      <c r="L17" s="119"/>
      <c r="M17" s="99"/>
      <c r="N17" s="100"/>
      <c r="O17" s="116"/>
      <c r="P17" s="117"/>
      <c r="Q17" s="118"/>
      <c r="R17" s="119"/>
      <c r="S17" s="99"/>
      <c r="T17" s="120"/>
      <c r="U17" s="119"/>
      <c r="V17" s="99"/>
      <c r="W17" s="121"/>
      <c r="X17" s="122"/>
      <c r="Y17" s="123"/>
      <c r="Z17" s="124"/>
      <c r="AA17" s="125"/>
      <c r="AB17" s="126"/>
      <c r="AC17" s="127"/>
      <c r="AD17" s="125"/>
      <c r="AE17" s="126"/>
      <c r="AF17" s="128"/>
      <c r="AG17" s="129"/>
      <c r="AH17" s="117"/>
      <c r="AI17" s="118"/>
      <c r="AJ17" s="119"/>
      <c r="AK17" s="99"/>
      <c r="AL17" s="120"/>
      <c r="AM17" s="119"/>
      <c r="AN17" s="99"/>
      <c r="AO17" s="97"/>
      <c r="AP17" s="368" t="s">
        <v>207</v>
      </c>
      <c r="AQ17" s="369"/>
      <c r="AR17" s="369"/>
      <c r="AS17" s="369"/>
      <c r="AT17" s="369"/>
      <c r="AU17" s="369"/>
      <c r="AV17" s="369"/>
      <c r="AW17" s="369"/>
      <c r="AX17" s="369"/>
      <c r="AY17" s="369"/>
      <c r="AZ17" s="369"/>
      <c r="BA17" s="369"/>
      <c r="BB17" s="370"/>
      <c r="BC17" s="29"/>
    </row>
    <row r="18" spans="2:55" ht="18" customHeight="1" thickBot="1" x14ac:dyDescent="0.2">
      <c r="B18" t="s">
        <v>22</v>
      </c>
      <c r="C18" s="30"/>
      <c r="T18" s="74"/>
      <c r="AV18" s="77" t="s">
        <v>221</v>
      </c>
      <c r="AX18" s="31"/>
    </row>
    <row r="19" spans="2:55" ht="13.5" customHeight="1" x14ac:dyDescent="0.15">
      <c r="B19" s="266" t="s">
        <v>0</v>
      </c>
      <c r="C19" s="267"/>
      <c r="D19" s="268"/>
      <c r="E19" s="281" t="s">
        <v>2</v>
      </c>
      <c r="F19" s="282"/>
      <c r="G19" s="282"/>
      <c r="H19" s="283"/>
      <c r="I19" s="281" t="s">
        <v>211</v>
      </c>
      <c r="J19" s="282"/>
      <c r="K19" s="282"/>
      <c r="L19" s="282"/>
      <c r="M19" s="282"/>
      <c r="N19" s="282"/>
      <c r="O19" s="282"/>
      <c r="P19" s="282"/>
      <c r="Q19" s="282"/>
      <c r="R19" s="282"/>
      <c r="S19" s="282"/>
      <c r="T19" s="282"/>
      <c r="U19" s="283"/>
      <c r="V19" s="281" t="s">
        <v>27</v>
      </c>
      <c r="W19" s="282"/>
      <c r="X19" s="282"/>
      <c r="Y19" s="282"/>
      <c r="Z19" s="282"/>
      <c r="AA19" s="282"/>
      <c r="AB19" s="282"/>
      <c r="AC19" s="282"/>
      <c r="AD19" s="282"/>
      <c r="AE19" s="282"/>
      <c r="AF19" s="282"/>
      <c r="AG19" s="282"/>
      <c r="AH19" s="282"/>
      <c r="AI19" s="282"/>
      <c r="AJ19" s="282"/>
      <c r="AK19" s="282"/>
      <c r="AL19" s="283"/>
      <c r="AM19" s="281" t="s">
        <v>28</v>
      </c>
      <c r="AN19" s="282"/>
      <c r="AO19" s="282"/>
      <c r="AP19" s="282"/>
      <c r="AQ19" s="282"/>
      <c r="AR19" s="282"/>
      <c r="AS19" s="282"/>
      <c r="AT19" s="282"/>
      <c r="AU19" s="362"/>
      <c r="AV19" s="141" t="s">
        <v>13</v>
      </c>
      <c r="AW19" s="141"/>
      <c r="AX19" s="141"/>
      <c r="AY19" s="141"/>
      <c r="AZ19" s="141"/>
      <c r="BA19" s="141"/>
      <c r="BB19" s="142"/>
    </row>
    <row r="20" spans="2:55" ht="13.5" customHeight="1" x14ac:dyDescent="0.15">
      <c r="B20" s="269"/>
      <c r="C20" s="270"/>
      <c r="D20" s="271"/>
      <c r="E20" s="284"/>
      <c r="F20" s="285"/>
      <c r="G20" s="285"/>
      <c r="H20" s="286"/>
      <c r="I20" s="284"/>
      <c r="J20" s="285"/>
      <c r="K20" s="285"/>
      <c r="L20" s="285"/>
      <c r="M20" s="285"/>
      <c r="N20" s="285"/>
      <c r="O20" s="285"/>
      <c r="P20" s="285"/>
      <c r="Q20" s="285"/>
      <c r="R20" s="285"/>
      <c r="S20" s="285"/>
      <c r="T20" s="285"/>
      <c r="U20" s="286"/>
      <c r="V20" s="284"/>
      <c r="W20" s="285"/>
      <c r="X20" s="285"/>
      <c r="Y20" s="285"/>
      <c r="Z20" s="285"/>
      <c r="AA20" s="285"/>
      <c r="AB20" s="285"/>
      <c r="AC20" s="285"/>
      <c r="AD20" s="285"/>
      <c r="AE20" s="285"/>
      <c r="AF20" s="285"/>
      <c r="AG20" s="285"/>
      <c r="AH20" s="285"/>
      <c r="AI20" s="285"/>
      <c r="AJ20" s="285"/>
      <c r="AK20" s="285"/>
      <c r="AL20" s="286"/>
      <c r="AM20" s="284"/>
      <c r="AN20" s="285"/>
      <c r="AO20" s="285"/>
      <c r="AP20" s="285"/>
      <c r="AQ20" s="285"/>
      <c r="AR20" s="285"/>
      <c r="AS20" s="285"/>
      <c r="AT20" s="285"/>
      <c r="AU20" s="363"/>
      <c r="AV20" s="312" t="s">
        <v>29</v>
      </c>
      <c r="AW20" s="312"/>
      <c r="AX20" s="313"/>
      <c r="AY20" s="316" t="s">
        <v>3</v>
      </c>
      <c r="AZ20" s="317"/>
      <c r="BA20" s="317"/>
      <c r="BB20" s="318"/>
    </row>
    <row r="21" spans="2:55" ht="13.5" customHeight="1" x14ac:dyDescent="0.15">
      <c r="B21" s="272"/>
      <c r="C21" s="273"/>
      <c r="D21" s="274"/>
      <c r="E21" s="287"/>
      <c r="F21" s="288"/>
      <c r="G21" s="288"/>
      <c r="H21" s="289"/>
      <c r="I21" s="287"/>
      <c r="J21" s="288"/>
      <c r="K21" s="288"/>
      <c r="L21" s="288"/>
      <c r="M21" s="288"/>
      <c r="N21" s="288"/>
      <c r="O21" s="288"/>
      <c r="P21" s="288"/>
      <c r="Q21" s="288"/>
      <c r="R21" s="288"/>
      <c r="S21" s="288"/>
      <c r="T21" s="288"/>
      <c r="U21" s="289"/>
      <c r="V21" s="287"/>
      <c r="W21" s="288"/>
      <c r="X21" s="288"/>
      <c r="Y21" s="288"/>
      <c r="Z21" s="288"/>
      <c r="AA21" s="288"/>
      <c r="AB21" s="288"/>
      <c r="AC21" s="288"/>
      <c r="AD21" s="288"/>
      <c r="AE21" s="288"/>
      <c r="AF21" s="288"/>
      <c r="AG21" s="288"/>
      <c r="AH21" s="288"/>
      <c r="AI21" s="288"/>
      <c r="AJ21" s="288"/>
      <c r="AK21" s="288"/>
      <c r="AL21" s="289"/>
      <c r="AM21" s="287"/>
      <c r="AN21" s="288"/>
      <c r="AO21" s="288"/>
      <c r="AP21" s="288"/>
      <c r="AQ21" s="288"/>
      <c r="AR21" s="288"/>
      <c r="AS21" s="288"/>
      <c r="AT21" s="288"/>
      <c r="AU21" s="364"/>
      <c r="AV21" s="314"/>
      <c r="AW21" s="314"/>
      <c r="AX21" s="315"/>
      <c r="AY21" s="279"/>
      <c r="AZ21" s="319"/>
      <c r="BA21" s="319"/>
      <c r="BB21" s="280"/>
    </row>
    <row r="22" spans="2:55" ht="30" customHeight="1" x14ac:dyDescent="0.15">
      <c r="B22" s="130"/>
      <c r="C22" s="112"/>
      <c r="D22" s="131"/>
      <c r="E22" s="132"/>
      <c r="F22" s="50"/>
      <c r="G22" s="50"/>
      <c r="H22" s="51"/>
      <c r="I22" s="374" t="str">
        <f>IF(E22="","",VLOOKUP(E22,#REF!,3,FALSE))</f>
        <v/>
      </c>
      <c r="J22" s="375"/>
      <c r="K22" s="375"/>
      <c r="L22" s="375"/>
      <c r="M22" s="375"/>
      <c r="N22" s="375"/>
      <c r="O22" s="375"/>
      <c r="P22" s="375"/>
      <c r="Q22" s="375"/>
      <c r="R22" s="375"/>
      <c r="S22" s="375"/>
      <c r="T22" s="375"/>
      <c r="U22" s="376"/>
      <c r="V22" s="133"/>
      <c r="W22" s="50"/>
      <c r="X22" s="50"/>
      <c r="Y22" s="51"/>
      <c r="Z22" s="132"/>
      <c r="AA22" s="51"/>
      <c r="AB22" s="132"/>
      <c r="AC22" s="51"/>
      <c r="AD22" s="64" t="s">
        <v>17</v>
      </c>
      <c r="AE22" s="133"/>
      <c r="AF22" s="50"/>
      <c r="AG22" s="50"/>
      <c r="AH22" s="51"/>
      <c r="AI22" s="132"/>
      <c r="AJ22" s="51"/>
      <c r="AK22" s="132"/>
      <c r="AL22" s="51"/>
      <c r="AM22" s="111"/>
      <c r="AN22" s="112"/>
      <c r="AO22" s="113"/>
      <c r="AP22" s="49"/>
      <c r="AQ22" s="50"/>
      <c r="AR22" s="95"/>
      <c r="AS22" s="49"/>
      <c r="AT22" s="50"/>
      <c r="AU22" s="51"/>
      <c r="AV22" s="308"/>
      <c r="AW22" s="309"/>
      <c r="AX22" s="278"/>
      <c r="AY22" s="143"/>
      <c r="AZ22" s="141"/>
      <c r="BA22" s="141"/>
      <c r="BB22" s="142"/>
    </row>
    <row r="23" spans="2:55" ht="30" customHeight="1" x14ac:dyDescent="0.15">
      <c r="B23" s="130"/>
      <c r="C23" s="112"/>
      <c r="D23" s="131"/>
      <c r="E23" s="132"/>
      <c r="F23" s="50"/>
      <c r="G23" s="50"/>
      <c r="H23" s="51"/>
      <c r="I23" s="374" t="str">
        <f>IF(E23="","",VLOOKUP(E23,#REF!,3,FALSE))</f>
        <v/>
      </c>
      <c r="J23" s="375"/>
      <c r="K23" s="375"/>
      <c r="L23" s="375"/>
      <c r="M23" s="375"/>
      <c r="N23" s="375"/>
      <c r="O23" s="375"/>
      <c r="P23" s="375"/>
      <c r="Q23" s="375"/>
      <c r="R23" s="375"/>
      <c r="S23" s="375"/>
      <c r="T23" s="375"/>
      <c r="U23" s="376"/>
      <c r="V23" s="133"/>
      <c r="W23" s="50"/>
      <c r="X23" s="50"/>
      <c r="Y23" s="51"/>
      <c r="Z23" s="132"/>
      <c r="AA23" s="51"/>
      <c r="AB23" s="132"/>
      <c r="AC23" s="51"/>
      <c r="AD23" s="64" t="s">
        <v>17</v>
      </c>
      <c r="AE23" s="133"/>
      <c r="AF23" s="50"/>
      <c r="AG23" s="50"/>
      <c r="AH23" s="51"/>
      <c r="AI23" s="132"/>
      <c r="AJ23" s="51"/>
      <c r="AK23" s="132"/>
      <c r="AL23" s="51"/>
      <c r="AM23" s="111"/>
      <c r="AN23" s="112"/>
      <c r="AO23" s="113"/>
      <c r="AP23" s="49"/>
      <c r="AQ23" s="50"/>
      <c r="AR23" s="95"/>
      <c r="AS23" s="49"/>
      <c r="AT23" s="50"/>
      <c r="AU23" s="51"/>
      <c r="AV23" s="323"/>
      <c r="AW23" s="141"/>
      <c r="AX23" s="142"/>
      <c r="AY23" s="143"/>
      <c r="AZ23" s="141"/>
      <c r="BA23" s="141"/>
      <c r="BB23" s="142"/>
    </row>
    <row r="24" spans="2:55" ht="30" customHeight="1" x14ac:dyDescent="0.15">
      <c r="B24" s="130"/>
      <c r="C24" s="112"/>
      <c r="D24" s="131"/>
      <c r="E24" s="132"/>
      <c r="F24" s="50"/>
      <c r="G24" s="50"/>
      <c r="H24" s="51"/>
      <c r="I24" s="374" t="str">
        <f>IF(E24="","",VLOOKUP(E24,J41:Q41,3,FALSE))</f>
        <v/>
      </c>
      <c r="J24" s="375"/>
      <c r="K24" s="375"/>
      <c r="L24" s="375"/>
      <c r="M24" s="375"/>
      <c r="N24" s="375"/>
      <c r="O24" s="375"/>
      <c r="P24" s="375"/>
      <c r="Q24" s="375"/>
      <c r="R24" s="375"/>
      <c r="S24" s="375"/>
      <c r="T24" s="375"/>
      <c r="U24" s="376"/>
      <c r="V24" s="133"/>
      <c r="W24" s="50"/>
      <c r="X24" s="50"/>
      <c r="Y24" s="51"/>
      <c r="Z24" s="132"/>
      <c r="AA24" s="51"/>
      <c r="AB24" s="132"/>
      <c r="AC24" s="51"/>
      <c r="AD24" s="64" t="s">
        <v>17</v>
      </c>
      <c r="AE24" s="133"/>
      <c r="AF24" s="50"/>
      <c r="AG24" s="50"/>
      <c r="AH24" s="51"/>
      <c r="AI24" s="132"/>
      <c r="AJ24" s="51"/>
      <c r="AK24" s="132"/>
      <c r="AL24" s="51"/>
      <c r="AM24" s="111"/>
      <c r="AN24" s="112"/>
      <c r="AO24" s="113"/>
      <c r="AP24" s="49"/>
      <c r="AQ24" s="50"/>
      <c r="AR24" s="95"/>
      <c r="AS24" s="49"/>
      <c r="AT24" s="50"/>
      <c r="AU24" s="51"/>
      <c r="AV24" s="323"/>
      <c r="AW24" s="141"/>
      <c r="AX24" s="142"/>
      <c r="AY24" s="143"/>
      <c r="AZ24" s="141"/>
      <c r="BA24" s="141"/>
      <c r="BB24" s="142"/>
    </row>
    <row r="25" spans="2:55" ht="30" customHeight="1" x14ac:dyDescent="0.15">
      <c r="B25" s="130"/>
      <c r="C25" s="112"/>
      <c r="D25" s="131"/>
      <c r="E25" s="132"/>
      <c r="F25" s="50"/>
      <c r="G25" s="50"/>
      <c r="H25" s="51"/>
      <c r="I25" s="374" t="str">
        <f>IF(E25="","",VLOOKUP(E25,J41:Q42,3,FALSE))</f>
        <v/>
      </c>
      <c r="J25" s="375"/>
      <c r="K25" s="375"/>
      <c r="L25" s="375"/>
      <c r="M25" s="375"/>
      <c r="N25" s="375"/>
      <c r="O25" s="375"/>
      <c r="P25" s="375"/>
      <c r="Q25" s="375"/>
      <c r="R25" s="375"/>
      <c r="S25" s="375"/>
      <c r="T25" s="375"/>
      <c r="U25" s="376"/>
      <c r="V25" s="133"/>
      <c r="W25" s="50"/>
      <c r="X25" s="50"/>
      <c r="Y25" s="51"/>
      <c r="Z25" s="132"/>
      <c r="AA25" s="51"/>
      <c r="AB25" s="132"/>
      <c r="AC25" s="51"/>
      <c r="AD25" s="64" t="s">
        <v>17</v>
      </c>
      <c r="AE25" s="133"/>
      <c r="AF25" s="50"/>
      <c r="AG25" s="50"/>
      <c r="AH25" s="51"/>
      <c r="AI25" s="132"/>
      <c r="AJ25" s="51"/>
      <c r="AK25" s="132"/>
      <c r="AL25" s="51"/>
      <c r="AM25" s="111"/>
      <c r="AN25" s="112"/>
      <c r="AO25" s="113"/>
      <c r="AP25" s="49"/>
      <c r="AQ25" s="50"/>
      <c r="AR25" s="95"/>
      <c r="AS25" s="49"/>
      <c r="AT25" s="50"/>
      <c r="AU25" s="51"/>
      <c r="AV25" s="323"/>
      <c r="AW25" s="141"/>
      <c r="AX25" s="142"/>
      <c r="AY25" s="143"/>
      <c r="AZ25" s="141"/>
      <c r="BA25" s="141"/>
      <c r="BB25" s="142"/>
    </row>
    <row r="26" spans="2:55" ht="30" customHeight="1" x14ac:dyDescent="0.15">
      <c r="B26" s="130"/>
      <c r="C26" s="112"/>
      <c r="D26" s="131"/>
      <c r="E26" s="132"/>
      <c r="F26" s="50"/>
      <c r="G26" s="50"/>
      <c r="H26" s="51"/>
      <c r="I26" s="374" t="str">
        <f>IF(E26="","",VLOOKUP(E26,J41:Q43,3,FALSE))</f>
        <v/>
      </c>
      <c r="J26" s="375"/>
      <c r="K26" s="375"/>
      <c r="L26" s="375"/>
      <c r="M26" s="375"/>
      <c r="N26" s="375"/>
      <c r="O26" s="375"/>
      <c r="P26" s="375"/>
      <c r="Q26" s="375"/>
      <c r="R26" s="375"/>
      <c r="S26" s="375"/>
      <c r="T26" s="375"/>
      <c r="U26" s="376"/>
      <c r="V26" s="133"/>
      <c r="W26" s="50"/>
      <c r="X26" s="50"/>
      <c r="Y26" s="51"/>
      <c r="Z26" s="132"/>
      <c r="AA26" s="51"/>
      <c r="AB26" s="132"/>
      <c r="AC26" s="51"/>
      <c r="AD26" s="64" t="s">
        <v>17</v>
      </c>
      <c r="AE26" s="133"/>
      <c r="AF26" s="50"/>
      <c r="AG26" s="50"/>
      <c r="AH26" s="51"/>
      <c r="AI26" s="132"/>
      <c r="AJ26" s="51"/>
      <c r="AK26" s="132"/>
      <c r="AL26" s="51"/>
      <c r="AM26" s="111"/>
      <c r="AN26" s="112"/>
      <c r="AO26" s="113"/>
      <c r="AP26" s="49"/>
      <c r="AQ26" s="50"/>
      <c r="AR26" s="95"/>
      <c r="AS26" s="49"/>
      <c r="AT26" s="50"/>
      <c r="AU26" s="51"/>
      <c r="AV26" s="323"/>
      <c r="AW26" s="141"/>
      <c r="AX26" s="142"/>
      <c r="AY26" s="143"/>
      <c r="AZ26" s="141"/>
      <c r="BA26" s="141"/>
      <c r="BB26" s="142"/>
    </row>
    <row r="27" spans="2:55" ht="30" customHeight="1" x14ac:dyDescent="0.15">
      <c r="B27" s="130"/>
      <c r="C27" s="112"/>
      <c r="D27" s="131"/>
      <c r="E27" s="132"/>
      <c r="F27" s="50"/>
      <c r="G27" s="50"/>
      <c r="H27" s="51"/>
      <c r="I27" s="374" t="str">
        <f>IF(E27="","",VLOOKUP(E27,J41:Q44,3,FALSE))</f>
        <v/>
      </c>
      <c r="J27" s="375"/>
      <c r="K27" s="375"/>
      <c r="L27" s="375"/>
      <c r="M27" s="375"/>
      <c r="N27" s="375"/>
      <c r="O27" s="375"/>
      <c r="P27" s="375"/>
      <c r="Q27" s="375"/>
      <c r="R27" s="375"/>
      <c r="S27" s="375"/>
      <c r="T27" s="375"/>
      <c r="U27" s="376"/>
      <c r="V27" s="133"/>
      <c r="W27" s="50"/>
      <c r="X27" s="50"/>
      <c r="Y27" s="51"/>
      <c r="Z27" s="132"/>
      <c r="AA27" s="51"/>
      <c r="AB27" s="132"/>
      <c r="AC27" s="51"/>
      <c r="AD27" s="64" t="s">
        <v>17</v>
      </c>
      <c r="AE27" s="133"/>
      <c r="AF27" s="50"/>
      <c r="AG27" s="50"/>
      <c r="AH27" s="51"/>
      <c r="AI27" s="132"/>
      <c r="AJ27" s="51"/>
      <c r="AK27" s="132"/>
      <c r="AL27" s="51"/>
      <c r="AM27" s="111"/>
      <c r="AN27" s="112"/>
      <c r="AO27" s="113"/>
      <c r="AP27" s="49"/>
      <c r="AQ27" s="50"/>
      <c r="AR27" s="95"/>
      <c r="AS27" s="49"/>
      <c r="AT27" s="50"/>
      <c r="AU27" s="51"/>
      <c r="AV27" s="323"/>
      <c r="AW27" s="141"/>
      <c r="AX27" s="142"/>
      <c r="AY27" s="143"/>
      <c r="AZ27" s="141"/>
      <c r="BA27" s="141"/>
      <c r="BB27" s="142"/>
    </row>
    <row r="28" spans="2:55" ht="30" customHeight="1" thickBot="1" x14ac:dyDescent="0.2">
      <c r="B28" s="134"/>
      <c r="C28" s="117"/>
      <c r="D28" s="135"/>
      <c r="E28" s="101"/>
      <c r="F28" s="99"/>
      <c r="G28" s="99"/>
      <c r="H28" s="100"/>
      <c r="I28" s="384" t="str">
        <f>IF(E28="","",VLOOKUP(E28,J41:Q45,3,FALSE))</f>
        <v/>
      </c>
      <c r="J28" s="385"/>
      <c r="K28" s="385"/>
      <c r="L28" s="385"/>
      <c r="M28" s="385"/>
      <c r="N28" s="385"/>
      <c r="O28" s="385"/>
      <c r="P28" s="385"/>
      <c r="Q28" s="385"/>
      <c r="R28" s="385"/>
      <c r="S28" s="385"/>
      <c r="T28" s="385"/>
      <c r="U28" s="386"/>
      <c r="V28" s="98"/>
      <c r="W28" s="99"/>
      <c r="X28" s="99"/>
      <c r="Y28" s="100"/>
      <c r="Z28" s="101"/>
      <c r="AA28" s="100"/>
      <c r="AB28" s="101"/>
      <c r="AC28" s="100"/>
      <c r="AD28" s="78" t="s">
        <v>17</v>
      </c>
      <c r="AE28" s="98"/>
      <c r="AF28" s="99"/>
      <c r="AG28" s="99"/>
      <c r="AH28" s="100"/>
      <c r="AI28" s="101"/>
      <c r="AJ28" s="100"/>
      <c r="AK28" s="101"/>
      <c r="AL28" s="100"/>
      <c r="AM28" s="116"/>
      <c r="AN28" s="117"/>
      <c r="AO28" s="118"/>
      <c r="AP28" s="119"/>
      <c r="AQ28" s="99"/>
      <c r="AR28" s="120"/>
      <c r="AS28" s="119"/>
      <c r="AT28" s="99"/>
      <c r="AU28" s="97"/>
      <c r="AV28" s="323"/>
      <c r="AW28" s="141"/>
      <c r="AX28" s="142"/>
      <c r="AY28" s="143"/>
      <c r="AZ28" s="141"/>
      <c r="BA28" s="141"/>
      <c r="BB28" s="142"/>
    </row>
    <row r="29" spans="2:55" ht="14.25" x14ac:dyDescent="0.15">
      <c r="B29" s="31" t="s">
        <v>221</v>
      </c>
    </row>
    <row r="30" spans="2:55" ht="30" customHeight="1" x14ac:dyDescent="0.15">
      <c r="B30" s="350" t="s">
        <v>204</v>
      </c>
      <c r="C30" s="351"/>
      <c r="D30" s="351"/>
      <c r="E30" s="360" t="s">
        <v>205</v>
      </c>
      <c r="F30" s="360"/>
      <c r="G30" s="360"/>
      <c r="H30" s="361"/>
      <c r="I30" s="41">
        <v>7</v>
      </c>
      <c r="J30" s="42">
        <v>0</v>
      </c>
      <c r="K30" s="43" t="s">
        <v>21</v>
      </c>
      <c r="L30" s="44"/>
      <c r="M30" s="45"/>
      <c r="N30" s="45"/>
      <c r="O30" s="45"/>
      <c r="P30" s="46"/>
      <c r="Q30" s="43" t="s">
        <v>21</v>
      </c>
      <c r="R30" s="47"/>
      <c r="S30" s="45"/>
      <c r="T30" s="46"/>
      <c r="U30" s="43" t="s">
        <v>21</v>
      </c>
      <c r="V30" s="44"/>
      <c r="W30" s="46"/>
      <c r="Z30" s="48"/>
      <c r="AA30" s="343" t="s">
        <v>8</v>
      </c>
      <c r="AB30" s="344"/>
      <c r="AC30" s="344"/>
      <c r="AD30" s="344"/>
      <c r="AE30" s="344"/>
      <c r="AF30" s="344"/>
      <c r="AG30" s="344"/>
      <c r="AH30" s="345"/>
      <c r="AI30" s="49"/>
      <c r="AJ30" s="50"/>
      <c r="AK30" s="50"/>
      <c r="AL30" s="50"/>
      <c r="AM30" s="50"/>
      <c r="AN30" s="50"/>
      <c r="AO30" s="50"/>
      <c r="AP30" s="50"/>
      <c r="AQ30" s="50"/>
      <c r="AR30" s="51"/>
    </row>
    <row r="31" spans="2:55" ht="30" customHeight="1" x14ac:dyDescent="0.15">
      <c r="B31" s="349" t="s">
        <v>4</v>
      </c>
      <c r="C31" s="349"/>
      <c r="D31" s="349"/>
      <c r="E31" s="349"/>
      <c r="F31" s="349"/>
      <c r="G31" s="349"/>
      <c r="H31" s="349"/>
      <c r="I31" s="49"/>
      <c r="J31" s="50"/>
      <c r="K31" s="50"/>
      <c r="L31" s="51"/>
      <c r="M31" s="52"/>
      <c r="N31" s="350" t="s">
        <v>5</v>
      </c>
      <c r="O31" s="351"/>
      <c r="P31" s="351"/>
      <c r="Q31" s="351"/>
      <c r="R31" s="352"/>
      <c r="S31" s="53"/>
      <c r="T31" s="54"/>
      <c r="U31" s="54"/>
      <c r="V31" s="54"/>
      <c r="W31" s="54"/>
      <c r="X31" s="55"/>
      <c r="Y31" s="63"/>
      <c r="AA31" s="346"/>
      <c r="AB31" s="347"/>
      <c r="AC31" s="347"/>
      <c r="AD31" s="347"/>
      <c r="AE31" s="347"/>
      <c r="AF31" s="347"/>
      <c r="AG31" s="347"/>
      <c r="AH31" s="348"/>
      <c r="AI31" s="353"/>
      <c r="AJ31" s="354"/>
      <c r="AK31" s="354"/>
      <c r="AL31" s="354"/>
      <c r="AM31" s="354"/>
      <c r="AN31" s="354"/>
      <c r="AO31" s="354"/>
      <c r="AP31" s="354"/>
      <c r="AQ31" s="354"/>
      <c r="AR31" s="355"/>
    </row>
    <row r="32" spans="2:55" ht="13.5" customHeight="1" x14ac:dyDescent="0.15"/>
    <row r="33" spans="27:54" ht="33.75" customHeight="1" x14ac:dyDescent="0.15">
      <c r="AI33" s="29"/>
      <c r="AJ33" s="29"/>
      <c r="AK33" s="29"/>
      <c r="AM33" s="356" t="s">
        <v>36</v>
      </c>
      <c r="AN33" s="356"/>
      <c r="AO33" s="136"/>
      <c r="AP33" s="50"/>
      <c r="AQ33" s="50"/>
      <c r="AR33" s="14"/>
      <c r="AS33" s="56" t="s">
        <v>21</v>
      </c>
      <c r="AT33" s="136"/>
      <c r="AU33" s="50"/>
      <c r="AV33" s="50"/>
      <c r="AW33" s="14"/>
      <c r="AX33" s="56" t="s">
        <v>21</v>
      </c>
      <c r="AY33" s="32"/>
      <c r="AZ33" s="50"/>
      <c r="BA33" s="50"/>
      <c r="BB33" s="14"/>
    </row>
    <row r="34" spans="27:54" ht="12.75" customHeight="1" x14ac:dyDescent="0.15">
      <c r="AI34" s="29"/>
      <c r="AJ34" s="29"/>
      <c r="AK34" s="29"/>
      <c r="AM34" s="59"/>
      <c r="AN34" s="59"/>
      <c r="AO34" s="60"/>
      <c r="AP34" s="60"/>
      <c r="AQ34" s="60"/>
      <c r="AR34" s="60"/>
      <c r="AT34" s="61"/>
    </row>
    <row r="35" spans="27:54" ht="14.25" x14ac:dyDescent="0.15">
      <c r="AA35" s="48"/>
      <c r="AZ35" s="62"/>
      <c r="BB35" s="18" t="s">
        <v>223</v>
      </c>
    </row>
  </sheetData>
  <sheetProtection algorithmName="SHA-512" hashValue="7krfKQoofsCb9BCZv3aYaEI7D0ahGG6OeDnCPQ6ulC7y1ZWeQupZIaufPJAa6zFelGCLDEIYWDutFwffqc1yqw==" saltValue="51GOjjenLjG/curLp3hq2A==" spinCount="100000" sheet="1" objects="1" scenarios="1" insertColumns="0" insertRows="0" insertHyperlinks="0" deleteColumns="0" deleteRows="0"/>
  <mergeCells count="80">
    <mergeCell ref="U1:AG1"/>
    <mergeCell ref="U2:AG2"/>
    <mergeCell ref="AQ2:AS2"/>
    <mergeCell ref="AT2:AV2"/>
    <mergeCell ref="B2:R2"/>
    <mergeCell ref="AZ2:BB2"/>
    <mergeCell ref="B4:Q4"/>
    <mergeCell ref="U4:AG4"/>
    <mergeCell ref="AK4:BB4"/>
    <mergeCell ref="B5:Q8"/>
    <mergeCell ref="U5:AG5"/>
    <mergeCell ref="AK5:AQ5"/>
    <mergeCell ref="U6:Y6"/>
    <mergeCell ref="AW2:AY2"/>
    <mergeCell ref="AV5:AX5"/>
    <mergeCell ref="AK6:AM6"/>
    <mergeCell ref="AN6:BB6"/>
    <mergeCell ref="AK7:AM7"/>
    <mergeCell ref="B11:D11"/>
    <mergeCell ref="E11:AH11"/>
    <mergeCell ref="AJ11:AK11"/>
    <mergeCell ref="AL11:AO11"/>
    <mergeCell ref="AP11:AQ11"/>
    <mergeCell ref="B12:D13"/>
    <mergeCell ref="E12:AH12"/>
    <mergeCell ref="AJ12:AK12"/>
    <mergeCell ref="AL12:AO12"/>
    <mergeCell ref="AP12:AQ12"/>
    <mergeCell ref="E13:AH13"/>
    <mergeCell ref="B19:D21"/>
    <mergeCell ref="B16:E16"/>
    <mergeCell ref="B17:E17"/>
    <mergeCell ref="B15:E15"/>
    <mergeCell ref="F15:N15"/>
    <mergeCell ref="E19:H21"/>
    <mergeCell ref="AV24:AX24"/>
    <mergeCell ref="AY24:BB24"/>
    <mergeCell ref="AV23:AX23"/>
    <mergeCell ref="AY23:BB23"/>
    <mergeCell ref="AV22:AX22"/>
    <mergeCell ref="AY22:BB22"/>
    <mergeCell ref="AV26:AX26"/>
    <mergeCell ref="AY26:BB26"/>
    <mergeCell ref="I26:U26"/>
    <mergeCell ref="AV25:AX25"/>
    <mergeCell ref="AY25:BB25"/>
    <mergeCell ref="AV28:AX28"/>
    <mergeCell ref="AY28:BB28"/>
    <mergeCell ref="I28:U28"/>
    <mergeCell ref="AV27:AX27"/>
    <mergeCell ref="AY27:BB27"/>
    <mergeCell ref="I27:U27"/>
    <mergeCell ref="B30:D30"/>
    <mergeCell ref="E30:H30"/>
    <mergeCell ref="AA30:AH31"/>
    <mergeCell ref="B31:H31"/>
    <mergeCell ref="N31:R31"/>
    <mergeCell ref="AM33:AN33"/>
    <mergeCell ref="T8:V8"/>
    <mergeCell ref="I22:U22"/>
    <mergeCell ref="I23:U23"/>
    <mergeCell ref="I24:U24"/>
    <mergeCell ref="I25:U25"/>
    <mergeCell ref="AI31:AR31"/>
    <mergeCell ref="O15:W15"/>
    <mergeCell ref="X15:AF15"/>
    <mergeCell ref="AG15:AO15"/>
    <mergeCell ref="AR12:AU12"/>
    <mergeCell ref="AK10:BB10"/>
    <mergeCell ref="AR11:AU11"/>
    <mergeCell ref="AJ9:AN9"/>
    <mergeCell ref="I19:U21"/>
    <mergeCell ref="V19:AL21"/>
    <mergeCell ref="AM19:AU21"/>
    <mergeCell ref="AP15:BB15"/>
    <mergeCell ref="AP16:BB16"/>
    <mergeCell ref="AP17:BB17"/>
    <mergeCell ref="AV19:BB19"/>
    <mergeCell ref="AV20:AX21"/>
    <mergeCell ref="AY20:BB21"/>
  </mergeCells>
  <phoneticPr fontId="2"/>
  <pageMargins left="0.59055118110236227" right="0.39370078740157483" top="0.23622047244094491" bottom="0.23622047244094491" header="0.31496062992125984" footer="0.31496062992125984"/>
  <pageSetup paperSize="9" scale="69"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7F7B2-AA08-40F8-B87D-31E852EFF9B0}">
  <sheetPr>
    <pageSetUpPr fitToPage="1"/>
  </sheetPr>
  <dimension ref="B1:BV113"/>
  <sheetViews>
    <sheetView showGridLines="0" view="pageBreakPreview" zoomScale="58" zoomScaleNormal="55" zoomScaleSheetLayoutView="58" workbookViewId="0">
      <selection activeCell="AK2" sqref="AK1:AK2"/>
    </sheetView>
  </sheetViews>
  <sheetFormatPr defaultRowHeight="13.5" x14ac:dyDescent="0.15"/>
  <cols>
    <col min="1" max="20" width="3.625" customWidth="1"/>
    <col min="21" max="21" width="3.75" customWidth="1"/>
    <col min="22" max="83" width="3.625" customWidth="1"/>
  </cols>
  <sheetData>
    <row r="1" spans="2:74" ht="81" customHeight="1" x14ac:dyDescent="0.15"/>
    <row r="2" spans="2:74" ht="37.5" customHeight="1" x14ac:dyDescent="0.15">
      <c r="U2" s="138" t="s">
        <v>9</v>
      </c>
      <c r="V2" s="138"/>
      <c r="W2" s="138"/>
      <c r="X2" s="138"/>
      <c r="Y2" s="138"/>
      <c r="Z2" s="138"/>
      <c r="AA2" s="138"/>
      <c r="AB2" s="138"/>
      <c r="AC2" s="138"/>
      <c r="AD2" s="138"/>
      <c r="AE2" s="138"/>
      <c r="AF2" s="138"/>
      <c r="AG2" s="138"/>
      <c r="BB2" s="18"/>
    </row>
    <row r="3" spans="2:74" ht="51.75" customHeight="1" x14ac:dyDescent="0.15">
      <c r="B3" s="150" t="s">
        <v>219</v>
      </c>
      <c r="C3" s="150"/>
      <c r="D3" s="150"/>
      <c r="E3" s="150"/>
      <c r="F3" s="150"/>
      <c r="G3" s="150"/>
      <c r="H3" s="150"/>
      <c r="I3" s="150"/>
      <c r="J3" s="150"/>
      <c r="K3" s="150"/>
      <c r="L3" s="150"/>
      <c r="M3" s="150"/>
      <c r="N3" s="150"/>
      <c r="O3" s="150"/>
      <c r="P3" s="150"/>
      <c r="Q3" s="150"/>
      <c r="R3" s="150"/>
      <c r="U3" s="139" t="s">
        <v>14</v>
      </c>
      <c r="V3" s="139"/>
      <c r="W3" s="139"/>
      <c r="X3" s="139"/>
      <c r="Y3" s="139"/>
      <c r="Z3" s="139"/>
      <c r="AA3" s="139"/>
      <c r="AB3" s="139"/>
      <c r="AC3" s="139"/>
      <c r="AD3" s="139"/>
      <c r="AE3" s="139"/>
      <c r="AF3" s="139"/>
      <c r="AG3" s="139"/>
      <c r="AH3" s="65"/>
      <c r="AQ3" s="140" t="s">
        <v>222</v>
      </c>
      <c r="AR3" s="141"/>
      <c r="AS3" s="142"/>
      <c r="AT3" s="140"/>
      <c r="AU3" s="141"/>
      <c r="AV3" s="142"/>
      <c r="AW3" s="143"/>
      <c r="AX3" s="141"/>
      <c r="AY3" s="142"/>
      <c r="AZ3" s="141"/>
      <c r="BA3" s="141"/>
      <c r="BB3" s="142"/>
    </row>
    <row r="4" spans="2:74" ht="14.25" thickBot="1" x14ac:dyDescent="0.2"/>
    <row r="5" spans="2:74" ht="23.25" customHeight="1" thickTop="1" thickBot="1" x14ac:dyDescent="0.2">
      <c r="B5" s="144" t="s">
        <v>7</v>
      </c>
      <c r="C5" s="145"/>
      <c r="D5" s="145"/>
      <c r="E5" s="145"/>
      <c r="F5" s="145"/>
      <c r="G5" s="145"/>
      <c r="H5" s="145"/>
      <c r="I5" s="145"/>
      <c r="J5" s="145"/>
      <c r="K5" s="145"/>
      <c r="L5" s="145"/>
      <c r="M5" s="145"/>
      <c r="N5" s="145"/>
      <c r="O5" s="145"/>
      <c r="P5" s="145"/>
      <c r="Q5" s="146"/>
      <c r="U5" s="147" t="s">
        <v>12</v>
      </c>
      <c r="V5" s="148"/>
      <c r="W5" s="148"/>
      <c r="X5" s="148"/>
      <c r="Y5" s="148"/>
      <c r="Z5" s="148"/>
      <c r="AA5" s="148"/>
      <c r="AB5" s="148"/>
      <c r="AC5" s="148"/>
      <c r="AD5" s="148"/>
      <c r="AE5" s="148"/>
      <c r="AF5" s="148"/>
      <c r="AG5" s="149"/>
      <c r="AK5" s="147" t="s">
        <v>37</v>
      </c>
      <c r="AL5" s="148"/>
      <c r="AM5" s="148"/>
      <c r="AN5" s="148"/>
      <c r="AO5" s="148"/>
      <c r="AP5" s="148"/>
      <c r="AQ5" s="148"/>
      <c r="AR5" s="148"/>
      <c r="AS5" s="148"/>
      <c r="AT5" s="148"/>
      <c r="AU5" s="148"/>
      <c r="AV5" s="148"/>
      <c r="AW5" s="148"/>
      <c r="AX5" s="148"/>
      <c r="AY5" s="148"/>
      <c r="AZ5" s="148"/>
      <c r="BA5" s="148"/>
      <c r="BB5" s="149"/>
    </row>
    <row r="6" spans="2:74" ht="30" customHeight="1" thickBot="1" x14ac:dyDescent="0.3">
      <c r="B6" s="537" t="s">
        <v>182</v>
      </c>
      <c r="C6" s="538"/>
      <c r="D6" s="538"/>
      <c r="E6" s="538"/>
      <c r="F6" s="538"/>
      <c r="G6" s="538"/>
      <c r="H6" s="538"/>
      <c r="I6" s="538"/>
      <c r="J6" s="538"/>
      <c r="K6" s="538"/>
      <c r="L6" s="538"/>
      <c r="M6" s="538"/>
      <c r="N6" s="538"/>
      <c r="O6" s="538"/>
      <c r="P6" s="538"/>
      <c r="Q6" s="539"/>
      <c r="U6" s="540" t="s">
        <v>183</v>
      </c>
      <c r="V6" s="541"/>
      <c r="W6" s="541"/>
      <c r="X6" s="541"/>
      <c r="Y6" s="541"/>
      <c r="Z6" s="541"/>
      <c r="AA6" s="541"/>
      <c r="AB6" s="541"/>
      <c r="AC6" s="541"/>
      <c r="AD6" s="541"/>
      <c r="AE6" s="541"/>
      <c r="AF6" s="541"/>
      <c r="AG6" s="542"/>
      <c r="AK6" s="543" t="s">
        <v>41</v>
      </c>
      <c r="AL6" s="544"/>
      <c r="AM6" s="544"/>
      <c r="AN6" s="544"/>
      <c r="AO6" s="544"/>
      <c r="AP6" s="544"/>
      <c r="AQ6" s="544"/>
      <c r="AR6" s="496">
        <v>12345678</v>
      </c>
      <c r="AS6" s="496"/>
      <c r="AT6" s="496"/>
      <c r="AU6" s="496"/>
      <c r="AV6" s="496"/>
      <c r="AW6" s="496"/>
      <c r="AX6" s="496"/>
      <c r="AY6" s="496"/>
      <c r="AZ6" s="496"/>
      <c r="BA6" s="496"/>
      <c r="BB6" s="497"/>
    </row>
    <row r="7" spans="2:74" ht="30" customHeight="1" thickBot="1" x14ac:dyDescent="0.2">
      <c r="B7" s="526" t="s">
        <v>184</v>
      </c>
      <c r="C7" s="527"/>
      <c r="D7" s="527"/>
      <c r="E7" s="527"/>
      <c r="F7" s="527"/>
      <c r="G7" s="527"/>
      <c r="H7" s="527"/>
      <c r="I7" s="527"/>
      <c r="J7" s="527"/>
      <c r="K7" s="527"/>
      <c r="L7" s="527"/>
      <c r="M7" s="527"/>
      <c r="N7" s="527"/>
      <c r="O7" s="527"/>
      <c r="P7" s="527"/>
      <c r="Q7" s="528"/>
      <c r="U7" s="167" t="s">
        <v>32</v>
      </c>
      <c r="V7" s="168"/>
      <c r="W7" s="168"/>
      <c r="X7" s="168"/>
      <c r="Y7" s="169"/>
      <c r="Z7" s="530">
        <v>45066</v>
      </c>
      <c r="AA7" s="531"/>
      <c r="AB7" s="531"/>
      <c r="AC7" s="531"/>
      <c r="AD7" s="531"/>
      <c r="AE7" s="531"/>
      <c r="AF7" s="531"/>
      <c r="AG7" s="66" t="s">
        <v>10</v>
      </c>
      <c r="AK7" s="184" t="s">
        <v>6</v>
      </c>
      <c r="AL7" s="185"/>
      <c r="AM7" s="186"/>
      <c r="AN7" s="532">
        <v>1234</v>
      </c>
      <c r="AO7" s="533"/>
      <c r="AP7" s="533"/>
      <c r="AQ7" s="533"/>
      <c r="AR7" s="533"/>
      <c r="AS7" s="533"/>
      <c r="AT7" s="533"/>
      <c r="AU7" s="533"/>
      <c r="AV7" s="533"/>
      <c r="AW7" s="533"/>
      <c r="AX7" s="533"/>
      <c r="AY7" s="533"/>
      <c r="AZ7" s="533"/>
      <c r="BA7" s="533"/>
      <c r="BB7" s="534"/>
    </row>
    <row r="8" spans="2:74" ht="30" customHeight="1" thickBot="1" x14ac:dyDescent="0.2">
      <c r="B8" s="529"/>
      <c r="C8" s="527"/>
      <c r="D8" s="527"/>
      <c r="E8" s="527"/>
      <c r="F8" s="527"/>
      <c r="G8" s="527"/>
      <c r="H8" s="527"/>
      <c r="I8" s="527"/>
      <c r="J8" s="527"/>
      <c r="K8" s="527"/>
      <c r="L8" s="527"/>
      <c r="M8" s="527"/>
      <c r="N8" s="527"/>
      <c r="O8" s="527"/>
      <c r="P8" s="527"/>
      <c r="Q8" s="528"/>
      <c r="U8" s="67" t="s">
        <v>42</v>
      </c>
      <c r="AK8" s="190" t="s">
        <v>15</v>
      </c>
      <c r="AL8" s="191"/>
      <c r="AM8" s="192"/>
      <c r="AN8" s="535" t="s">
        <v>195</v>
      </c>
      <c r="AO8" s="536"/>
      <c r="AP8" s="536"/>
      <c r="AQ8" s="536"/>
      <c r="AR8" s="536"/>
      <c r="AS8" s="536"/>
      <c r="AT8" s="536"/>
      <c r="AU8" s="536"/>
      <c r="AV8" s="536"/>
      <c r="AW8" s="536"/>
      <c r="AX8" s="536"/>
      <c r="AY8" s="536"/>
      <c r="AZ8" s="536"/>
      <c r="BA8" s="536"/>
      <c r="BB8" s="20" t="s">
        <v>11</v>
      </c>
      <c r="BH8" s="68"/>
      <c r="BI8" s="68"/>
      <c r="BJ8" s="68"/>
      <c r="BK8" s="68"/>
      <c r="BL8" s="68"/>
      <c r="BM8" s="68"/>
    </row>
    <row r="9" spans="2:74" ht="30" customHeight="1" thickBot="1" x14ac:dyDescent="0.2">
      <c r="B9" s="507" t="s">
        <v>185</v>
      </c>
      <c r="C9" s="508"/>
      <c r="D9" s="508"/>
      <c r="E9" s="508"/>
      <c r="F9" s="508"/>
      <c r="G9" s="508"/>
      <c r="H9" s="508"/>
      <c r="I9" s="508"/>
      <c r="J9" s="508"/>
      <c r="K9" s="508"/>
      <c r="L9" s="508"/>
      <c r="M9" s="508"/>
      <c r="N9" s="508"/>
      <c r="O9" s="508"/>
      <c r="P9" s="508"/>
      <c r="Q9" s="509"/>
      <c r="U9" s="21"/>
      <c r="V9" s="21"/>
      <c r="W9" s="21"/>
      <c r="X9" s="21"/>
      <c r="Y9" s="21"/>
      <c r="Z9" s="21"/>
      <c r="AA9" s="21"/>
      <c r="AB9" s="21"/>
      <c r="AC9" s="21"/>
      <c r="AD9" s="21"/>
      <c r="AE9" s="21"/>
      <c r="AF9" s="21"/>
      <c r="AG9" s="21"/>
      <c r="AH9" s="21"/>
      <c r="AI9" s="21"/>
      <c r="AJ9" s="21"/>
      <c r="AK9" s="22" t="s">
        <v>196</v>
      </c>
      <c r="AL9" s="21"/>
      <c r="AM9" s="21"/>
      <c r="AN9" s="21"/>
      <c r="AO9" s="21"/>
      <c r="AP9" s="21"/>
      <c r="AQ9" s="21"/>
      <c r="AR9" s="21"/>
      <c r="AS9" s="21"/>
      <c r="AT9" s="21"/>
      <c r="AU9" s="21"/>
      <c r="AV9" s="21"/>
      <c r="AW9" s="21"/>
      <c r="AX9" s="21"/>
      <c r="AY9" s="21"/>
      <c r="AZ9" s="21"/>
      <c r="BA9" s="21"/>
      <c r="BB9" s="21"/>
      <c r="BC9" s="21"/>
      <c r="BD9" s="21"/>
      <c r="BH9" s="68"/>
      <c r="BI9" s="68"/>
      <c r="BJ9" s="68"/>
      <c r="BK9" s="68"/>
      <c r="BL9" s="68"/>
      <c r="BM9" s="68"/>
    </row>
    <row r="10" spans="2:74" ht="30" customHeight="1" thickTop="1" thickBot="1" x14ac:dyDescent="0.2">
      <c r="T10" s="195" t="s">
        <v>30</v>
      </c>
      <c r="U10" s="196"/>
      <c r="V10" s="196"/>
      <c r="W10" s="510">
        <v>44986</v>
      </c>
      <c r="X10" s="511"/>
      <c r="Y10" s="511"/>
      <c r="Z10" s="511"/>
      <c r="AA10" s="512"/>
      <c r="AB10" s="63" t="s">
        <v>17</v>
      </c>
      <c r="AC10" s="513">
        <v>45077</v>
      </c>
      <c r="AD10" s="511"/>
      <c r="AE10" s="511"/>
      <c r="AF10" s="511"/>
      <c r="AG10" s="512"/>
      <c r="AH10" s="69" t="s">
        <v>10</v>
      </c>
      <c r="AI10" s="69"/>
      <c r="AJ10" s="70"/>
      <c r="AK10" s="201" t="s">
        <v>16</v>
      </c>
      <c r="AL10" s="202"/>
      <c r="AM10" s="202"/>
      <c r="AN10" s="202"/>
      <c r="AO10" s="203"/>
      <c r="AP10" s="514">
        <v>45064</v>
      </c>
      <c r="AQ10" s="515"/>
      <c r="AR10" s="515"/>
      <c r="AS10" s="515"/>
      <c r="AT10" s="515"/>
      <c r="AU10" s="516"/>
      <c r="AV10" s="71" t="s">
        <v>10</v>
      </c>
    </row>
    <row r="11" spans="2:74" ht="12" customHeight="1" thickBot="1" x14ac:dyDescent="0.2">
      <c r="AK11" s="380"/>
      <c r="AL11" s="380"/>
      <c r="AM11" s="380"/>
      <c r="AN11" s="380"/>
      <c r="AO11" s="380"/>
      <c r="AP11" s="380"/>
      <c r="AQ11" s="380"/>
      <c r="AR11" s="380"/>
      <c r="AS11" s="380"/>
      <c r="AT11" s="380"/>
      <c r="AU11" s="380"/>
      <c r="AV11" s="380"/>
      <c r="AW11" s="380"/>
      <c r="AX11" s="380"/>
      <c r="AY11" s="380"/>
      <c r="AZ11" s="380"/>
      <c r="BA11" s="380"/>
      <c r="BB11" s="380"/>
    </row>
    <row r="12" spans="2:74" ht="30" customHeight="1" x14ac:dyDescent="0.15">
      <c r="B12" s="173" t="s">
        <v>39</v>
      </c>
      <c r="C12" s="148"/>
      <c r="D12" s="174"/>
      <c r="E12" s="498" t="s">
        <v>186</v>
      </c>
      <c r="F12" s="499"/>
      <c r="G12" s="499"/>
      <c r="H12" s="499"/>
      <c r="I12" s="499"/>
      <c r="J12" s="499"/>
      <c r="K12" s="499"/>
      <c r="L12" s="499"/>
      <c r="M12" s="499"/>
      <c r="N12" s="499"/>
      <c r="O12" s="499"/>
      <c r="P12" s="499"/>
      <c r="Q12" s="499"/>
      <c r="R12" s="499"/>
      <c r="S12" s="499"/>
      <c r="T12" s="499"/>
      <c r="U12" s="499"/>
      <c r="V12" s="499"/>
      <c r="W12" s="499"/>
      <c r="X12" s="499"/>
      <c r="Y12" s="499"/>
      <c r="Z12" s="499"/>
      <c r="AA12" s="499"/>
      <c r="AB12" s="499"/>
      <c r="AC12" s="499"/>
      <c r="AD12" s="499"/>
      <c r="AE12" s="499"/>
      <c r="AF12" s="499"/>
      <c r="AG12" s="499"/>
      <c r="AH12" s="500"/>
      <c r="AI12" s="72"/>
      <c r="AJ12" s="178" t="s">
        <v>20</v>
      </c>
      <c r="AK12" s="179"/>
      <c r="AL12" s="501" t="s">
        <v>187</v>
      </c>
      <c r="AM12" s="502"/>
      <c r="AN12" s="502"/>
      <c r="AO12" s="503"/>
      <c r="AP12" s="183" t="s">
        <v>44</v>
      </c>
      <c r="AQ12" s="179"/>
      <c r="AR12" s="504" t="s">
        <v>188</v>
      </c>
      <c r="AS12" s="505"/>
      <c r="AT12" s="505"/>
      <c r="AU12" s="506"/>
    </row>
    <row r="13" spans="2:74" ht="30" customHeight="1" thickBot="1" x14ac:dyDescent="0.2">
      <c r="B13" s="214" t="s">
        <v>40</v>
      </c>
      <c r="C13" s="215"/>
      <c r="D13" s="216"/>
      <c r="E13" s="484" t="s">
        <v>192</v>
      </c>
      <c r="F13" s="485"/>
      <c r="G13" s="485"/>
      <c r="H13" s="485"/>
      <c r="I13" s="485"/>
      <c r="J13" s="485"/>
      <c r="K13" s="485"/>
      <c r="L13" s="485"/>
      <c r="M13" s="485"/>
      <c r="N13" s="485"/>
      <c r="O13" s="485"/>
      <c r="P13" s="485"/>
      <c r="Q13" s="485"/>
      <c r="R13" s="485"/>
      <c r="S13" s="485"/>
      <c r="T13" s="485"/>
      <c r="U13" s="485"/>
      <c r="V13" s="485"/>
      <c r="W13" s="485"/>
      <c r="X13" s="485"/>
      <c r="Y13" s="485"/>
      <c r="Z13" s="485"/>
      <c r="AA13" s="485"/>
      <c r="AB13" s="485"/>
      <c r="AC13" s="485"/>
      <c r="AD13" s="485"/>
      <c r="AE13" s="485"/>
      <c r="AF13" s="485"/>
      <c r="AG13" s="485"/>
      <c r="AH13" s="486"/>
      <c r="AI13" s="73"/>
      <c r="AJ13" s="223" t="s">
        <v>43</v>
      </c>
      <c r="AK13" s="224"/>
      <c r="AL13" s="487" t="s">
        <v>189</v>
      </c>
      <c r="AM13" s="488"/>
      <c r="AN13" s="488"/>
      <c r="AO13" s="489"/>
      <c r="AP13" s="223" t="s">
        <v>45</v>
      </c>
      <c r="AQ13" s="224"/>
      <c r="AR13" s="490" t="s">
        <v>190</v>
      </c>
      <c r="AS13" s="491"/>
      <c r="AT13" s="491"/>
      <c r="AU13" s="492"/>
    </row>
    <row r="14" spans="2:74" ht="30" customHeight="1" thickBot="1" x14ac:dyDescent="0.2">
      <c r="B14" s="217"/>
      <c r="C14" s="218"/>
      <c r="D14" s="219"/>
      <c r="E14" s="493"/>
      <c r="F14" s="494"/>
      <c r="G14" s="494"/>
      <c r="H14" s="494"/>
      <c r="I14" s="494"/>
      <c r="J14" s="494"/>
      <c r="K14" s="494"/>
      <c r="L14" s="494"/>
      <c r="M14" s="494"/>
      <c r="N14" s="494"/>
      <c r="O14" s="494"/>
      <c r="P14" s="494"/>
      <c r="Q14" s="494"/>
      <c r="R14" s="494"/>
      <c r="S14" s="494"/>
      <c r="T14" s="494"/>
      <c r="U14" s="494"/>
      <c r="V14" s="494"/>
      <c r="W14" s="494"/>
      <c r="X14" s="494"/>
      <c r="Y14" s="494"/>
      <c r="Z14" s="494"/>
      <c r="AA14" s="494"/>
      <c r="AB14" s="494"/>
      <c r="AC14" s="494"/>
      <c r="AD14" s="494"/>
      <c r="AE14" s="494"/>
      <c r="AF14" s="494"/>
      <c r="AG14" s="494"/>
      <c r="AH14" s="495"/>
      <c r="AI14" s="73"/>
    </row>
    <row r="15" spans="2:74" ht="10.5" customHeight="1" thickBot="1" x14ac:dyDescent="0.2">
      <c r="C15" s="30"/>
      <c r="T15" s="74"/>
      <c r="AJ15" s="75"/>
      <c r="AK15" s="75"/>
      <c r="AL15" s="75"/>
      <c r="AM15" s="75"/>
      <c r="AN15" s="75"/>
      <c r="AO15" s="75"/>
      <c r="AP15" s="75"/>
      <c r="AR15" s="75"/>
      <c r="AS15" s="75"/>
      <c r="AT15" s="75"/>
      <c r="AU15" s="75"/>
      <c r="AV15" s="75"/>
      <c r="AW15" s="75"/>
    </row>
    <row r="16" spans="2:74" ht="30" customHeight="1" thickTop="1" x14ac:dyDescent="0.15">
      <c r="B16" s="207"/>
      <c r="C16" s="208"/>
      <c r="D16" s="208"/>
      <c r="E16" s="209"/>
      <c r="F16" s="210" t="s">
        <v>33</v>
      </c>
      <c r="G16" s="148"/>
      <c r="H16" s="148"/>
      <c r="I16" s="148"/>
      <c r="J16" s="148"/>
      <c r="K16" s="148"/>
      <c r="L16" s="148"/>
      <c r="M16" s="148"/>
      <c r="N16" s="174"/>
      <c r="O16" s="210" t="s">
        <v>34</v>
      </c>
      <c r="P16" s="148"/>
      <c r="Q16" s="148"/>
      <c r="R16" s="148"/>
      <c r="S16" s="148"/>
      <c r="T16" s="148"/>
      <c r="U16" s="148"/>
      <c r="V16" s="148"/>
      <c r="W16" s="148"/>
      <c r="X16" s="211" t="s">
        <v>18</v>
      </c>
      <c r="Y16" s="212"/>
      <c r="Z16" s="212"/>
      <c r="AA16" s="212"/>
      <c r="AB16" s="212"/>
      <c r="AC16" s="212"/>
      <c r="AD16" s="212"/>
      <c r="AE16" s="212"/>
      <c r="AF16" s="213"/>
      <c r="AG16" s="148" t="s">
        <v>35</v>
      </c>
      <c r="AH16" s="148"/>
      <c r="AI16" s="148"/>
      <c r="AJ16" s="148"/>
      <c r="AK16" s="148"/>
      <c r="AL16" s="148"/>
      <c r="AM16" s="148"/>
      <c r="AN16" s="148"/>
      <c r="AO16" s="148"/>
      <c r="AP16" s="147" t="s">
        <v>31</v>
      </c>
      <c r="AQ16" s="148"/>
      <c r="AR16" s="148"/>
      <c r="AS16" s="149"/>
      <c r="BU16" s="76"/>
      <c r="BV16" s="76"/>
    </row>
    <row r="17" spans="2:55" ht="30" customHeight="1" x14ac:dyDescent="0.15">
      <c r="B17" s="231" t="s">
        <v>38</v>
      </c>
      <c r="C17" s="232"/>
      <c r="D17" s="232"/>
      <c r="E17" s="233"/>
      <c r="F17" s="468">
        <v>1000000</v>
      </c>
      <c r="G17" s="469"/>
      <c r="H17" s="469"/>
      <c r="I17" s="469"/>
      <c r="J17" s="469"/>
      <c r="K17" s="469"/>
      <c r="L17" s="469"/>
      <c r="M17" s="469"/>
      <c r="N17" s="470"/>
      <c r="O17" s="468">
        <v>250000</v>
      </c>
      <c r="P17" s="469"/>
      <c r="Q17" s="469"/>
      <c r="R17" s="469"/>
      <c r="S17" s="469"/>
      <c r="T17" s="469"/>
      <c r="U17" s="469"/>
      <c r="V17" s="469"/>
      <c r="W17" s="469"/>
      <c r="X17" s="471">
        <v>750000</v>
      </c>
      <c r="Y17" s="469"/>
      <c r="Z17" s="469"/>
      <c r="AA17" s="469"/>
      <c r="AB17" s="469"/>
      <c r="AC17" s="469"/>
      <c r="AD17" s="469"/>
      <c r="AE17" s="469"/>
      <c r="AF17" s="472"/>
      <c r="AG17" s="469">
        <f>O17+X17</f>
        <v>1000000</v>
      </c>
      <c r="AH17" s="469"/>
      <c r="AI17" s="469"/>
      <c r="AJ17" s="469"/>
      <c r="AK17" s="469"/>
      <c r="AL17" s="469"/>
      <c r="AM17" s="469"/>
      <c r="AN17" s="469"/>
      <c r="AO17" s="469"/>
      <c r="AP17" s="473" t="s">
        <v>47</v>
      </c>
      <c r="AQ17" s="474"/>
      <c r="AR17" s="474"/>
      <c r="AS17" s="475"/>
      <c r="AU17" s="29"/>
      <c r="AV17" s="29"/>
      <c r="AW17" s="29"/>
      <c r="AX17" s="29"/>
      <c r="AY17" s="29"/>
      <c r="AZ17" s="29"/>
      <c r="BA17" s="29"/>
      <c r="BB17" s="29"/>
      <c r="BC17" s="29"/>
    </row>
    <row r="18" spans="2:55" ht="30" customHeight="1" thickBot="1" x14ac:dyDescent="0.2">
      <c r="B18" s="245" t="s">
        <v>19</v>
      </c>
      <c r="C18" s="246"/>
      <c r="D18" s="246"/>
      <c r="E18" s="247"/>
      <c r="F18" s="479">
        <f>IF(F17="","",IF(AP17=D47,ROUND(F17*0.08,0),IF(AP17=D48,ROUND(F17*0.1,0),IF(AP17=D49,ROUND(F17*0.08,0),IF(AP17=D50,ROUND(F17*0,0),IF(AP17=D51,ROUND(F17*0,0),0))))))</f>
        <v>100000</v>
      </c>
      <c r="G18" s="462"/>
      <c r="H18" s="462"/>
      <c r="I18" s="462"/>
      <c r="J18" s="462"/>
      <c r="K18" s="462"/>
      <c r="L18" s="462"/>
      <c r="M18" s="462"/>
      <c r="N18" s="480"/>
      <c r="O18" s="479">
        <f>IF(O17="","",IF(AP17=D47,ROUND(O17*0.08,0),IF(AP17=D48,ROUND(O17*0.1,0),IF(AP17=D49,ROUND(O17*0.08,0),IF(AP17=D50,ROUND(O17*0,0),IF(AP17=D51,ROUND(O17*0,0),0))))))</f>
        <v>25000</v>
      </c>
      <c r="P18" s="462"/>
      <c r="Q18" s="462"/>
      <c r="R18" s="462"/>
      <c r="S18" s="462"/>
      <c r="T18" s="462"/>
      <c r="U18" s="462"/>
      <c r="V18" s="462"/>
      <c r="W18" s="462"/>
      <c r="X18" s="481">
        <f>IF(X17="","",IF(AP17=D47,ROUND(X17*0.08,0),IF(AP17=D48,ROUND(X17*0.1,0),IF(AP17=D49,ROUND(X17*0.08,0),IF(AP17=D50,ROUND(X17*0,0),IF(AP17=D51,ROUND(X17*0,0),0))))))</f>
        <v>75000</v>
      </c>
      <c r="Y18" s="482"/>
      <c r="Z18" s="482"/>
      <c r="AA18" s="482"/>
      <c r="AB18" s="482"/>
      <c r="AC18" s="482"/>
      <c r="AD18" s="482"/>
      <c r="AE18" s="482"/>
      <c r="AF18" s="483"/>
      <c r="AG18" s="462">
        <f>IF(AG17="","",IF(AP17=D47,ROUND(AG17*0.08,0),IF(AP17=D48,ROUND(AG17*0.1,0),IF(AP17=D49,ROUND(AG17*0.08,0),IF(AP17=D50,ROUND(AG17*0,0),IF(AP17=D51,ROUND(AG17*0,0),0))))))</f>
        <v>100000</v>
      </c>
      <c r="AH18" s="462"/>
      <c r="AI18" s="462"/>
      <c r="AJ18" s="462"/>
      <c r="AK18" s="462"/>
      <c r="AL18" s="462"/>
      <c r="AM18" s="462"/>
      <c r="AN18" s="462"/>
      <c r="AO18" s="462"/>
      <c r="AP18" s="476"/>
      <c r="AQ18" s="477"/>
      <c r="AR18" s="477"/>
      <c r="AS18" s="478"/>
      <c r="AU18" s="29"/>
      <c r="AV18" s="29"/>
      <c r="AW18" s="29"/>
      <c r="AX18" s="29"/>
      <c r="AY18" s="29"/>
      <c r="AZ18" s="29"/>
      <c r="BA18" s="29"/>
      <c r="BB18" s="29"/>
      <c r="BC18" s="29"/>
    </row>
    <row r="19" spans="2:55" ht="18" customHeight="1" thickBot="1" x14ac:dyDescent="0.2">
      <c r="B19" t="s">
        <v>22</v>
      </c>
      <c r="C19" s="30"/>
      <c r="T19" s="74"/>
      <c r="AV19" s="77" t="s">
        <v>224</v>
      </c>
      <c r="AX19" s="31"/>
    </row>
    <row r="20" spans="2:55" ht="13.5" customHeight="1" x14ac:dyDescent="0.15">
      <c r="B20" s="266" t="s">
        <v>0</v>
      </c>
      <c r="C20" s="267"/>
      <c r="D20" s="268"/>
      <c r="E20" s="275" t="s">
        <v>1</v>
      </c>
      <c r="F20" s="276"/>
      <c r="G20" s="281" t="s">
        <v>2</v>
      </c>
      <c r="H20" s="282"/>
      <c r="I20" s="282"/>
      <c r="J20" s="283"/>
      <c r="K20" s="281" t="s">
        <v>211</v>
      </c>
      <c r="L20" s="282"/>
      <c r="M20" s="282"/>
      <c r="N20" s="282"/>
      <c r="O20" s="282"/>
      <c r="P20" s="282"/>
      <c r="Q20" s="282"/>
      <c r="R20" s="282"/>
      <c r="S20" s="282"/>
      <c r="T20" s="282"/>
      <c r="U20" s="283"/>
      <c r="V20" s="290" t="s">
        <v>23</v>
      </c>
      <c r="W20" s="290"/>
      <c r="X20" s="290"/>
      <c r="Y20" s="290"/>
      <c r="Z20" s="290"/>
      <c r="AA20" s="290" t="s">
        <v>24</v>
      </c>
      <c r="AB20" s="290"/>
      <c r="AC20" s="290"/>
      <c r="AD20" s="290"/>
      <c r="AE20" s="290"/>
      <c r="AF20" s="292" t="s">
        <v>25</v>
      </c>
      <c r="AG20" s="293"/>
      <c r="AH20" s="293"/>
      <c r="AI20" s="294"/>
      <c r="AJ20" s="281" t="s">
        <v>27</v>
      </c>
      <c r="AK20" s="282"/>
      <c r="AL20" s="282"/>
      <c r="AM20" s="282"/>
      <c r="AN20" s="282"/>
      <c r="AO20" s="282"/>
      <c r="AP20" s="283"/>
      <c r="AQ20" s="290" t="s">
        <v>28</v>
      </c>
      <c r="AR20" s="290"/>
      <c r="AS20" s="290"/>
      <c r="AT20" s="290"/>
      <c r="AU20" s="310"/>
      <c r="AV20" s="141" t="s">
        <v>13</v>
      </c>
      <c r="AW20" s="141"/>
      <c r="AX20" s="141"/>
      <c r="AY20" s="141"/>
      <c r="AZ20" s="141"/>
      <c r="BA20" s="141"/>
      <c r="BB20" s="142"/>
    </row>
    <row r="21" spans="2:55" ht="13.5" customHeight="1" x14ac:dyDescent="0.15">
      <c r="B21" s="269"/>
      <c r="C21" s="270"/>
      <c r="D21" s="271"/>
      <c r="E21" s="277"/>
      <c r="F21" s="278"/>
      <c r="G21" s="284"/>
      <c r="H21" s="285"/>
      <c r="I21" s="285"/>
      <c r="J21" s="286"/>
      <c r="K21" s="284"/>
      <c r="L21" s="285"/>
      <c r="M21" s="285"/>
      <c r="N21" s="285"/>
      <c r="O21" s="285"/>
      <c r="P21" s="285"/>
      <c r="Q21" s="285"/>
      <c r="R21" s="285"/>
      <c r="S21" s="285"/>
      <c r="T21" s="285"/>
      <c r="U21" s="286"/>
      <c r="V21" s="291"/>
      <c r="W21" s="291"/>
      <c r="X21" s="291"/>
      <c r="Y21" s="291"/>
      <c r="Z21" s="291"/>
      <c r="AA21" s="291"/>
      <c r="AB21" s="291"/>
      <c r="AC21" s="291"/>
      <c r="AD21" s="291"/>
      <c r="AE21" s="291"/>
      <c r="AF21" s="295"/>
      <c r="AG21" s="296"/>
      <c r="AH21" s="296"/>
      <c r="AI21" s="297"/>
      <c r="AJ21" s="284"/>
      <c r="AK21" s="285"/>
      <c r="AL21" s="285"/>
      <c r="AM21" s="285"/>
      <c r="AN21" s="285"/>
      <c r="AO21" s="285"/>
      <c r="AP21" s="286"/>
      <c r="AQ21" s="291"/>
      <c r="AR21" s="291"/>
      <c r="AS21" s="291"/>
      <c r="AT21" s="291"/>
      <c r="AU21" s="311"/>
      <c r="AV21" s="312" t="s">
        <v>29</v>
      </c>
      <c r="AW21" s="312"/>
      <c r="AX21" s="313"/>
      <c r="AY21" s="316" t="s">
        <v>3</v>
      </c>
      <c r="AZ21" s="317"/>
      <c r="BA21" s="317"/>
      <c r="BB21" s="318"/>
    </row>
    <row r="22" spans="2:55" ht="13.5" customHeight="1" x14ac:dyDescent="0.15">
      <c r="B22" s="272"/>
      <c r="C22" s="273"/>
      <c r="D22" s="274"/>
      <c r="E22" s="279"/>
      <c r="F22" s="280"/>
      <c r="G22" s="287"/>
      <c r="H22" s="288"/>
      <c r="I22" s="288"/>
      <c r="J22" s="289"/>
      <c r="K22" s="287"/>
      <c r="L22" s="288"/>
      <c r="M22" s="288"/>
      <c r="N22" s="288"/>
      <c r="O22" s="288"/>
      <c r="P22" s="288"/>
      <c r="Q22" s="288"/>
      <c r="R22" s="288"/>
      <c r="S22" s="288"/>
      <c r="T22" s="288"/>
      <c r="U22" s="289"/>
      <c r="V22" s="291"/>
      <c r="W22" s="291"/>
      <c r="X22" s="291"/>
      <c r="Y22" s="291"/>
      <c r="Z22" s="291"/>
      <c r="AA22" s="291"/>
      <c r="AB22" s="291"/>
      <c r="AC22" s="291"/>
      <c r="AD22" s="291"/>
      <c r="AE22" s="291"/>
      <c r="AF22" s="298"/>
      <c r="AG22" s="299"/>
      <c r="AH22" s="299"/>
      <c r="AI22" s="300"/>
      <c r="AJ22" s="287"/>
      <c r="AK22" s="288"/>
      <c r="AL22" s="288"/>
      <c r="AM22" s="288"/>
      <c r="AN22" s="288"/>
      <c r="AO22" s="288"/>
      <c r="AP22" s="289"/>
      <c r="AQ22" s="291"/>
      <c r="AR22" s="291"/>
      <c r="AS22" s="291"/>
      <c r="AT22" s="291"/>
      <c r="AU22" s="311"/>
      <c r="AV22" s="314"/>
      <c r="AW22" s="314"/>
      <c r="AX22" s="315"/>
      <c r="AY22" s="279"/>
      <c r="AZ22" s="319"/>
      <c r="BA22" s="319"/>
      <c r="BB22" s="280"/>
    </row>
    <row r="23" spans="2:55" ht="30" customHeight="1" x14ac:dyDescent="0.15">
      <c r="B23" s="457" t="s">
        <v>191</v>
      </c>
      <c r="C23" s="458"/>
      <c r="D23" s="459"/>
      <c r="E23" s="447"/>
      <c r="F23" s="448"/>
      <c r="G23" s="460" t="s">
        <v>193</v>
      </c>
      <c r="H23" s="458"/>
      <c r="I23" s="458"/>
      <c r="J23" s="459"/>
      <c r="K23" s="452" t="str">
        <f>IF(G23="","",VLOOKUP(G23,J46:Q113,3,FALSE))</f>
        <v>補修工事</v>
      </c>
      <c r="L23" s="453"/>
      <c r="M23" s="453"/>
      <c r="N23" s="453"/>
      <c r="O23" s="453"/>
      <c r="P23" s="453"/>
      <c r="Q23" s="453"/>
      <c r="R23" s="453"/>
      <c r="S23" s="453"/>
      <c r="T23" s="453"/>
      <c r="U23" s="454"/>
      <c r="V23" s="461">
        <f>F17</f>
        <v>1000000</v>
      </c>
      <c r="W23" s="461"/>
      <c r="X23" s="461"/>
      <c r="Y23" s="461"/>
      <c r="Z23" s="461"/>
      <c r="AA23" s="461">
        <f>O17</f>
        <v>250000</v>
      </c>
      <c r="AB23" s="461"/>
      <c r="AC23" s="461"/>
      <c r="AD23" s="461"/>
      <c r="AE23" s="461"/>
      <c r="AF23" s="463">
        <f>AG17/F17</f>
        <v>1</v>
      </c>
      <c r="AG23" s="463"/>
      <c r="AH23" s="463"/>
      <c r="AI23" s="463"/>
      <c r="AJ23" s="464">
        <v>45061</v>
      </c>
      <c r="AK23" s="465"/>
      <c r="AL23" s="465"/>
      <c r="AM23" s="64" t="s">
        <v>17</v>
      </c>
      <c r="AN23" s="466">
        <v>45061</v>
      </c>
      <c r="AO23" s="466"/>
      <c r="AP23" s="467"/>
      <c r="AQ23" s="455">
        <f>X17</f>
        <v>750000</v>
      </c>
      <c r="AR23" s="455"/>
      <c r="AS23" s="455"/>
      <c r="AT23" s="455"/>
      <c r="AU23" s="456"/>
      <c r="AV23" s="308"/>
      <c r="AW23" s="309"/>
      <c r="AX23" s="278"/>
      <c r="AY23" s="143"/>
      <c r="AZ23" s="141"/>
      <c r="BA23" s="141"/>
      <c r="BB23" s="142"/>
    </row>
    <row r="24" spans="2:55" ht="30" customHeight="1" x14ac:dyDescent="0.15">
      <c r="B24" s="444"/>
      <c r="C24" s="445"/>
      <c r="D24" s="446"/>
      <c r="E24" s="447"/>
      <c r="F24" s="448"/>
      <c r="G24" s="449"/>
      <c r="H24" s="450"/>
      <c r="I24" s="450"/>
      <c r="J24" s="451"/>
      <c r="K24" s="452" t="str">
        <f>IF(G24="","",VLOOKUP(G24,J46:Q113,3,FALSE))</f>
        <v/>
      </c>
      <c r="L24" s="453"/>
      <c r="M24" s="453"/>
      <c r="N24" s="453"/>
      <c r="O24" s="453"/>
      <c r="P24" s="453"/>
      <c r="Q24" s="453"/>
      <c r="R24" s="453"/>
      <c r="S24" s="453"/>
      <c r="T24" s="453"/>
      <c r="U24" s="454"/>
      <c r="V24" s="442"/>
      <c r="W24" s="442"/>
      <c r="X24" s="442"/>
      <c r="Y24" s="442"/>
      <c r="Z24" s="442"/>
      <c r="AA24" s="442"/>
      <c r="AB24" s="442"/>
      <c r="AC24" s="442"/>
      <c r="AD24" s="442"/>
      <c r="AE24" s="442"/>
      <c r="AF24" s="437" t="s">
        <v>26</v>
      </c>
      <c r="AG24" s="437"/>
      <c r="AH24" s="437"/>
      <c r="AI24" s="437"/>
      <c r="AJ24" s="438"/>
      <c r="AK24" s="439"/>
      <c r="AL24" s="439"/>
      <c r="AM24" s="64" t="s">
        <v>17</v>
      </c>
      <c r="AN24" s="440"/>
      <c r="AO24" s="440"/>
      <c r="AP24" s="441"/>
      <c r="AQ24" s="442"/>
      <c r="AR24" s="442"/>
      <c r="AS24" s="442"/>
      <c r="AT24" s="442"/>
      <c r="AU24" s="443"/>
      <c r="AV24" s="323"/>
      <c r="AW24" s="141"/>
      <c r="AX24" s="142"/>
      <c r="AY24" s="143"/>
      <c r="AZ24" s="141"/>
      <c r="BA24" s="141"/>
      <c r="BB24" s="142"/>
    </row>
    <row r="25" spans="2:55" ht="30" customHeight="1" x14ac:dyDescent="0.15">
      <c r="B25" s="444"/>
      <c r="C25" s="445"/>
      <c r="D25" s="446"/>
      <c r="E25" s="447"/>
      <c r="F25" s="448"/>
      <c r="G25" s="449"/>
      <c r="H25" s="450"/>
      <c r="I25" s="450"/>
      <c r="J25" s="451"/>
      <c r="K25" s="452" t="str">
        <f>IF(G25="","",VLOOKUP(G25,J46:Q113,3,FALSE))</f>
        <v/>
      </c>
      <c r="L25" s="453"/>
      <c r="M25" s="453"/>
      <c r="N25" s="453"/>
      <c r="O25" s="453"/>
      <c r="P25" s="453"/>
      <c r="Q25" s="453"/>
      <c r="R25" s="453"/>
      <c r="S25" s="453"/>
      <c r="T25" s="453"/>
      <c r="U25" s="454"/>
      <c r="V25" s="442"/>
      <c r="W25" s="442"/>
      <c r="X25" s="442"/>
      <c r="Y25" s="442"/>
      <c r="Z25" s="442"/>
      <c r="AA25" s="442"/>
      <c r="AB25" s="442"/>
      <c r="AC25" s="442"/>
      <c r="AD25" s="442"/>
      <c r="AE25" s="442"/>
      <c r="AF25" s="437" t="s">
        <v>26</v>
      </c>
      <c r="AG25" s="437"/>
      <c r="AH25" s="437"/>
      <c r="AI25" s="437"/>
      <c r="AJ25" s="438"/>
      <c r="AK25" s="439"/>
      <c r="AL25" s="439"/>
      <c r="AM25" s="64" t="s">
        <v>17</v>
      </c>
      <c r="AN25" s="440"/>
      <c r="AO25" s="440"/>
      <c r="AP25" s="441"/>
      <c r="AQ25" s="442"/>
      <c r="AR25" s="442"/>
      <c r="AS25" s="442"/>
      <c r="AT25" s="442"/>
      <c r="AU25" s="443"/>
      <c r="AV25" s="323"/>
      <c r="AW25" s="141"/>
      <c r="AX25" s="142"/>
      <c r="AY25" s="143"/>
      <c r="AZ25" s="141"/>
      <c r="BA25" s="141"/>
      <c r="BB25" s="142"/>
    </row>
    <row r="26" spans="2:55" ht="30" customHeight="1" x14ac:dyDescent="0.15">
      <c r="B26" s="444"/>
      <c r="C26" s="445"/>
      <c r="D26" s="446"/>
      <c r="E26" s="447"/>
      <c r="F26" s="448"/>
      <c r="G26" s="449"/>
      <c r="H26" s="450"/>
      <c r="I26" s="450"/>
      <c r="J26" s="451"/>
      <c r="K26" s="452" t="str">
        <f>IF(G26="","",VLOOKUP(G26,J46:Q113,3,FALSE))</f>
        <v/>
      </c>
      <c r="L26" s="453"/>
      <c r="M26" s="453"/>
      <c r="N26" s="453"/>
      <c r="O26" s="453"/>
      <c r="P26" s="453"/>
      <c r="Q26" s="453"/>
      <c r="R26" s="453"/>
      <c r="S26" s="453"/>
      <c r="T26" s="453"/>
      <c r="U26" s="454"/>
      <c r="V26" s="442"/>
      <c r="W26" s="442"/>
      <c r="X26" s="442"/>
      <c r="Y26" s="442"/>
      <c r="Z26" s="442"/>
      <c r="AA26" s="442"/>
      <c r="AB26" s="442"/>
      <c r="AC26" s="442"/>
      <c r="AD26" s="442"/>
      <c r="AE26" s="442"/>
      <c r="AF26" s="437" t="s">
        <v>26</v>
      </c>
      <c r="AG26" s="437"/>
      <c r="AH26" s="437"/>
      <c r="AI26" s="437"/>
      <c r="AJ26" s="438"/>
      <c r="AK26" s="439"/>
      <c r="AL26" s="439"/>
      <c r="AM26" s="64" t="s">
        <v>17</v>
      </c>
      <c r="AN26" s="440"/>
      <c r="AO26" s="440"/>
      <c r="AP26" s="441"/>
      <c r="AQ26" s="442"/>
      <c r="AR26" s="442"/>
      <c r="AS26" s="442"/>
      <c r="AT26" s="442"/>
      <c r="AU26" s="443"/>
      <c r="AV26" s="323"/>
      <c r="AW26" s="141"/>
      <c r="AX26" s="142"/>
      <c r="AY26" s="143"/>
      <c r="AZ26" s="141"/>
      <c r="BA26" s="141"/>
      <c r="BB26" s="142"/>
    </row>
    <row r="27" spans="2:55" ht="30" customHeight="1" x14ac:dyDescent="0.15">
      <c r="B27" s="444"/>
      <c r="C27" s="445"/>
      <c r="D27" s="446"/>
      <c r="E27" s="447"/>
      <c r="F27" s="448"/>
      <c r="G27" s="449"/>
      <c r="H27" s="450"/>
      <c r="I27" s="450"/>
      <c r="J27" s="451"/>
      <c r="K27" s="452" t="str">
        <f>IF(G27="","",VLOOKUP(G27,J46:Q113,3,FALSE))</f>
        <v/>
      </c>
      <c r="L27" s="453"/>
      <c r="M27" s="453"/>
      <c r="N27" s="453"/>
      <c r="O27" s="453"/>
      <c r="P27" s="453"/>
      <c r="Q27" s="453"/>
      <c r="R27" s="453"/>
      <c r="S27" s="453"/>
      <c r="T27" s="453"/>
      <c r="U27" s="454"/>
      <c r="V27" s="442"/>
      <c r="W27" s="442"/>
      <c r="X27" s="442"/>
      <c r="Y27" s="442"/>
      <c r="Z27" s="442"/>
      <c r="AA27" s="442"/>
      <c r="AB27" s="442"/>
      <c r="AC27" s="442"/>
      <c r="AD27" s="442"/>
      <c r="AE27" s="442"/>
      <c r="AF27" s="437" t="s">
        <v>26</v>
      </c>
      <c r="AG27" s="437"/>
      <c r="AH27" s="437"/>
      <c r="AI27" s="437"/>
      <c r="AJ27" s="438"/>
      <c r="AK27" s="439"/>
      <c r="AL27" s="439"/>
      <c r="AM27" s="64" t="s">
        <v>17</v>
      </c>
      <c r="AN27" s="440"/>
      <c r="AO27" s="440"/>
      <c r="AP27" s="441"/>
      <c r="AQ27" s="442"/>
      <c r="AR27" s="442"/>
      <c r="AS27" s="442"/>
      <c r="AT27" s="442"/>
      <c r="AU27" s="443"/>
      <c r="AV27" s="323"/>
      <c r="AW27" s="141"/>
      <c r="AX27" s="142"/>
      <c r="AY27" s="143"/>
      <c r="AZ27" s="141"/>
      <c r="BA27" s="141"/>
      <c r="BB27" s="142"/>
    </row>
    <row r="28" spans="2:55" ht="30" customHeight="1" x14ac:dyDescent="0.15">
      <c r="B28" s="444"/>
      <c r="C28" s="445"/>
      <c r="D28" s="446"/>
      <c r="E28" s="447"/>
      <c r="F28" s="448"/>
      <c r="G28" s="449"/>
      <c r="H28" s="450"/>
      <c r="I28" s="450"/>
      <c r="J28" s="451"/>
      <c r="K28" s="452" t="str">
        <f>IF(G28="","",VLOOKUP(G28,J46:Q113,3,FALSE))</f>
        <v/>
      </c>
      <c r="L28" s="453"/>
      <c r="M28" s="453"/>
      <c r="N28" s="453"/>
      <c r="O28" s="453"/>
      <c r="P28" s="453"/>
      <c r="Q28" s="453"/>
      <c r="R28" s="453"/>
      <c r="S28" s="453"/>
      <c r="T28" s="453"/>
      <c r="U28" s="454"/>
      <c r="V28" s="442"/>
      <c r="W28" s="442"/>
      <c r="X28" s="442"/>
      <c r="Y28" s="442"/>
      <c r="Z28" s="442"/>
      <c r="AA28" s="442"/>
      <c r="AB28" s="442"/>
      <c r="AC28" s="442"/>
      <c r="AD28" s="442"/>
      <c r="AE28" s="442"/>
      <c r="AF28" s="437" t="s">
        <v>26</v>
      </c>
      <c r="AG28" s="437"/>
      <c r="AH28" s="437"/>
      <c r="AI28" s="437"/>
      <c r="AJ28" s="438"/>
      <c r="AK28" s="439"/>
      <c r="AL28" s="439"/>
      <c r="AM28" s="64" t="s">
        <v>17</v>
      </c>
      <c r="AN28" s="440"/>
      <c r="AO28" s="440"/>
      <c r="AP28" s="441"/>
      <c r="AQ28" s="442"/>
      <c r="AR28" s="442"/>
      <c r="AS28" s="442"/>
      <c r="AT28" s="442"/>
      <c r="AU28" s="443"/>
      <c r="AV28" s="323"/>
      <c r="AW28" s="141"/>
      <c r="AX28" s="142"/>
      <c r="AY28" s="143"/>
      <c r="AZ28" s="141"/>
      <c r="BA28" s="141"/>
      <c r="BB28" s="142"/>
    </row>
    <row r="29" spans="2:55" ht="30" customHeight="1" thickBot="1" x14ac:dyDescent="0.2">
      <c r="B29" s="428"/>
      <c r="C29" s="429"/>
      <c r="D29" s="430"/>
      <c r="E29" s="431"/>
      <c r="F29" s="432"/>
      <c r="G29" s="433"/>
      <c r="H29" s="429"/>
      <c r="I29" s="429"/>
      <c r="J29" s="430"/>
      <c r="K29" s="434" t="str">
        <f>IF(G29="","",VLOOKUP(G29,J46:Q113,3,FALSE))</f>
        <v/>
      </c>
      <c r="L29" s="435"/>
      <c r="M29" s="435"/>
      <c r="N29" s="435"/>
      <c r="O29" s="435"/>
      <c r="P29" s="435"/>
      <c r="Q29" s="435"/>
      <c r="R29" s="435"/>
      <c r="S29" s="435"/>
      <c r="T29" s="435"/>
      <c r="U29" s="436"/>
      <c r="V29" s="426"/>
      <c r="W29" s="426"/>
      <c r="X29" s="426"/>
      <c r="Y29" s="426"/>
      <c r="Z29" s="426"/>
      <c r="AA29" s="426"/>
      <c r="AB29" s="426"/>
      <c r="AC29" s="426"/>
      <c r="AD29" s="426"/>
      <c r="AE29" s="426"/>
      <c r="AF29" s="421" t="s">
        <v>26</v>
      </c>
      <c r="AG29" s="421"/>
      <c r="AH29" s="421"/>
      <c r="AI29" s="421"/>
      <c r="AJ29" s="422"/>
      <c r="AK29" s="423"/>
      <c r="AL29" s="423"/>
      <c r="AM29" s="78" t="s">
        <v>17</v>
      </c>
      <c r="AN29" s="424"/>
      <c r="AO29" s="424"/>
      <c r="AP29" s="425"/>
      <c r="AQ29" s="426"/>
      <c r="AR29" s="426"/>
      <c r="AS29" s="426"/>
      <c r="AT29" s="426"/>
      <c r="AU29" s="427"/>
      <c r="AV29" s="323"/>
      <c r="AW29" s="141"/>
      <c r="AX29" s="142"/>
      <c r="AY29" s="143"/>
      <c r="AZ29" s="141"/>
      <c r="BA29" s="141"/>
      <c r="BB29" s="142"/>
    </row>
    <row r="30" spans="2:55" ht="14.25" x14ac:dyDescent="0.15">
      <c r="B30" s="31" t="s">
        <v>221</v>
      </c>
    </row>
    <row r="31" spans="2:55" ht="30" customHeight="1" x14ac:dyDescent="0.15">
      <c r="B31" s="350" t="s">
        <v>204</v>
      </c>
      <c r="C31" s="351"/>
      <c r="D31" s="351"/>
      <c r="E31" s="360" t="s">
        <v>205</v>
      </c>
      <c r="F31" s="360"/>
      <c r="G31" s="360"/>
      <c r="H31" s="361"/>
      <c r="I31" s="41">
        <v>7</v>
      </c>
      <c r="J31" s="42">
        <v>0</v>
      </c>
      <c r="K31" s="43" t="s">
        <v>21</v>
      </c>
      <c r="L31" s="44"/>
      <c r="M31" s="45"/>
      <c r="N31" s="45"/>
      <c r="O31" s="45"/>
      <c r="P31" s="46"/>
      <c r="Q31" s="43" t="s">
        <v>21</v>
      </c>
      <c r="R31" s="47"/>
      <c r="S31" s="45"/>
      <c r="T31" s="46"/>
      <c r="U31" s="43" t="s">
        <v>21</v>
      </c>
      <c r="V31" s="44"/>
      <c r="W31" s="46"/>
      <c r="Z31" s="48"/>
      <c r="AA31" s="343" t="s">
        <v>8</v>
      </c>
      <c r="AB31" s="344"/>
      <c r="AC31" s="344"/>
      <c r="AD31" s="344"/>
      <c r="AE31" s="344"/>
      <c r="AF31" s="344"/>
      <c r="AG31" s="344"/>
      <c r="AH31" s="345"/>
      <c r="AI31" s="49"/>
      <c r="AJ31" s="50"/>
      <c r="AK31" s="50"/>
      <c r="AL31" s="50"/>
      <c r="AM31" s="50"/>
      <c r="AN31" s="50"/>
      <c r="AO31" s="50"/>
      <c r="AP31" s="50"/>
      <c r="AQ31" s="50"/>
      <c r="AR31" s="51"/>
    </row>
    <row r="32" spans="2:55" ht="30" customHeight="1" x14ac:dyDescent="0.15">
      <c r="B32" s="349" t="s">
        <v>4</v>
      </c>
      <c r="C32" s="349"/>
      <c r="D32" s="349"/>
      <c r="E32" s="349"/>
      <c r="F32" s="349"/>
      <c r="G32" s="349"/>
      <c r="H32" s="349"/>
      <c r="I32" s="49"/>
      <c r="J32" s="50"/>
      <c r="K32" s="50"/>
      <c r="L32" s="51"/>
      <c r="M32" s="52"/>
      <c r="N32" s="350" t="s">
        <v>5</v>
      </c>
      <c r="O32" s="351"/>
      <c r="P32" s="351"/>
      <c r="Q32" s="351"/>
      <c r="R32" s="352"/>
      <c r="S32" s="53"/>
      <c r="T32" s="54"/>
      <c r="U32" s="54"/>
      <c r="V32" s="54"/>
      <c r="W32" s="54"/>
      <c r="X32" s="55"/>
      <c r="Y32" s="63"/>
      <c r="AA32" s="346"/>
      <c r="AB32" s="347"/>
      <c r="AC32" s="347"/>
      <c r="AD32" s="347"/>
      <c r="AE32" s="347"/>
      <c r="AF32" s="347"/>
      <c r="AG32" s="347"/>
      <c r="AH32" s="348"/>
      <c r="AI32" s="353"/>
      <c r="AJ32" s="354"/>
      <c r="AK32" s="354"/>
      <c r="AL32" s="354"/>
      <c r="AM32" s="354"/>
      <c r="AN32" s="354"/>
      <c r="AO32" s="354"/>
      <c r="AP32" s="354"/>
      <c r="AQ32" s="354"/>
      <c r="AR32" s="355"/>
    </row>
    <row r="33" spans="4:59" ht="13.5" customHeight="1" x14ac:dyDescent="0.15"/>
    <row r="34" spans="4:59" ht="33.75" customHeight="1" x14ac:dyDescent="0.15">
      <c r="AI34" s="29"/>
      <c r="AJ34" s="29"/>
      <c r="AK34" s="29"/>
      <c r="AM34" s="356" t="s">
        <v>36</v>
      </c>
      <c r="AN34" s="356"/>
      <c r="AO34" s="420">
        <f>AP7</f>
        <v>0</v>
      </c>
      <c r="AP34" s="358"/>
      <c r="AQ34" s="358"/>
      <c r="AR34" s="359"/>
      <c r="AS34" s="56" t="s">
        <v>21</v>
      </c>
      <c r="AT34" s="57"/>
      <c r="AU34" s="58"/>
      <c r="AV34" s="58"/>
      <c r="AW34" s="58"/>
      <c r="AX34" s="56" t="s">
        <v>21</v>
      </c>
      <c r="AY34" s="58"/>
      <c r="AZ34" s="58"/>
      <c r="BA34" s="58"/>
      <c r="BB34" s="58"/>
    </row>
    <row r="35" spans="4:59" ht="14.25" x14ac:dyDescent="0.15">
      <c r="AA35" s="48"/>
      <c r="AZ35" s="62"/>
      <c r="BB35" s="18" t="s">
        <v>181</v>
      </c>
    </row>
    <row r="44" spans="4:59" ht="14.25" thickBot="1" x14ac:dyDescent="0.2">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row>
    <row r="45" spans="4:59" x14ac:dyDescent="0.15">
      <c r="V45" s="80"/>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2"/>
    </row>
    <row r="46" spans="4:59" x14ac:dyDescent="0.15">
      <c r="D46" s="143" t="s">
        <v>31</v>
      </c>
      <c r="E46" s="141"/>
      <c r="F46" s="141"/>
      <c r="G46" s="141"/>
      <c r="H46" s="142"/>
      <c r="J46" s="340" t="s">
        <v>52</v>
      </c>
      <c r="K46" s="341"/>
      <c r="L46" s="340" t="s">
        <v>53</v>
      </c>
      <c r="M46" s="342"/>
      <c r="N46" s="342"/>
      <c r="O46" s="342"/>
      <c r="P46" s="342"/>
      <c r="Q46" s="341"/>
      <c r="V46" s="80"/>
      <c r="W46" s="520" t="s">
        <v>198</v>
      </c>
      <c r="X46" s="521"/>
      <c r="Y46" s="522"/>
      <c r="Z46" s="83" t="s">
        <v>214</v>
      </c>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5"/>
      <c r="BG46" s="82"/>
    </row>
    <row r="47" spans="4:59" x14ac:dyDescent="0.15">
      <c r="D47" s="32" t="s">
        <v>46</v>
      </c>
      <c r="E47" s="12"/>
      <c r="F47" s="12"/>
      <c r="G47" s="14"/>
      <c r="H47" s="15">
        <v>0.08</v>
      </c>
      <c r="J47" s="8" t="s">
        <v>54</v>
      </c>
      <c r="K47" s="12"/>
      <c r="L47" s="13" t="s">
        <v>55</v>
      </c>
      <c r="M47" s="12"/>
      <c r="N47" s="12"/>
      <c r="O47" s="12"/>
      <c r="P47" s="12"/>
      <c r="Q47" s="14"/>
      <c r="V47" s="80"/>
      <c r="W47" s="523" t="s">
        <v>199</v>
      </c>
      <c r="X47" s="524"/>
      <c r="Y47" s="525"/>
      <c r="Z47" s="86" t="s">
        <v>202</v>
      </c>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7"/>
      <c r="BG47" s="82"/>
    </row>
    <row r="48" spans="4:59" x14ac:dyDescent="0.15">
      <c r="D48" s="32" t="s">
        <v>47</v>
      </c>
      <c r="E48" s="12"/>
      <c r="F48" s="12"/>
      <c r="G48" s="14"/>
      <c r="H48" s="15">
        <v>0.1</v>
      </c>
      <c r="J48" s="8" t="s">
        <v>56</v>
      </c>
      <c r="K48" s="12"/>
      <c r="L48" s="13" t="s">
        <v>57</v>
      </c>
      <c r="M48" s="12"/>
      <c r="N48" s="12"/>
      <c r="O48" s="12"/>
      <c r="P48" s="12"/>
      <c r="Q48" s="14"/>
      <c r="V48" s="80"/>
      <c r="W48" s="523" t="s">
        <v>200</v>
      </c>
      <c r="X48" s="524"/>
      <c r="Y48" s="525"/>
      <c r="Z48" s="88" t="s">
        <v>203</v>
      </c>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9"/>
      <c r="BG48" s="82"/>
    </row>
    <row r="49" spans="4:59" ht="13.5" customHeight="1" x14ac:dyDescent="0.15">
      <c r="D49" s="32" t="s">
        <v>48</v>
      </c>
      <c r="E49" s="12"/>
      <c r="F49" s="12"/>
      <c r="G49" s="14"/>
      <c r="H49" s="15">
        <v>0.08</v>
      </c>
      <c r="J49" s="8" t="s">
        <v>58</v>
      </c>
      <c r="K49" s="12"/>
      <c r="L49" s="13" t="s">
        <v>59</v>
      </c>
      <c r="M49" s="12"/>
      <c r="N49" s="12"/>
      <c r="O49" s="12"/>
      <c r="P49" s="12"/>
      <c r="Q49" s="14"/>
      <c r="V49" s="80"/>
      <c r="W49" s="517" t="s">
        <v>201</v>
      </c>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90"/>
      <c r="BG49" s="82"/>
    </row>
    <row r="50" spans="4:59" x14ac:dyDescent="0.15">
      <c r="D50" s="32" t="s">
        <v>49</v>
      </c>
      <c r="E50" s="12"/>
      <c r="F50" s="12"/>
      <c r="G50" s="14"/>
      <c r="H50" s="15">
        <v>0</v>
      </c>
      <c r="J50" s="8" t="s">
        <v>60</v>
      </c>
      <c r="K50" s="12"/>
      <c r="L50" s="13" t="s">
        <v>61</v>
      </c>
      <c r="M50" s="12"/>
      <c r="N50" s="12"/>
      <c r="O50" s="12"/>
      <c r="P50" s="12"/>
      <c r="Q50" s="14"/>
      <c r="V50" s="80"/>
      <c r="W50" s="518"/>
      <c r="X50" s="81" t="s">
        <v>208</v>
      </c>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90"/>
      <c r="BG50" s="82"/>
    </row>
    <row r="51" spans="4:59" x14ac:dyDescent="0.15">
      <c r="D51" s="32" t="s">
        <v>50</v>
      </c>
      <c r="E51" s="12"/>
      <c r="F51" s="12"/>
      <c r="G51" s="14"/>
      <c r="H51" s="15">
        <v>0</v>
      </c>
      <c r="J51" s="8" t="s">
        <v>62</v>
      </c>
      <c r="K51" s="12"/>
      <c r="L51" s="13" t="s">
        <v>63</v>
      </c>
      <c r="M51" s="12"/>
      <c r="N51" s="12"/>
      <c r="O51" s="12"/>
      <c r="P51" s="12"/>
      <c r="Q51" s="14"/>
      <c r="V51" s="80"/>
      <c r="W51" s="518"/>
      <c r="X51" s="81" t="s">
        <v>209</v>
      </c>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90"/>
      <c r="BG51" s="82"/>
    </row>
    <row r="52" spans="4:59" x14ac:dyDescent="0.15">
      <c r="D52" s="33" t="s">
        <v>51</v>
      </c>
      <c r="E52" s="10"/>
      <c r="F52" s="10"/>
      <c r="G52" s="11"/>
      <c r="H52" s="11"/>
      <c r="J52" s="8" t="s">
        <v>64</v>
      </c>
      <c r="K52" s="12"/>
      <c r="L52" s="13" t="s">
        <v>65</v>
      </c>
      <c r="M52" s="12"/>
      <c r="N52" s="12"/>
      <c r="O52" s="12"/>
      <c r="P52" s="12"/>
      <c r="Q52" s="14"/>
      <c r="V52" s="80"/>
      <c r="W52" s="518"/>
      <c r="X52" s="81" t="s">
        <v>210</v>
      </c>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90"/>
      <c r="BG52" s="82"/>
    </row>
    <row r="53" spans="4:59" x14ac:dyDescent="0.15">
      <c r="J53" s="8" t="s">
        <v>66</v>
      </c>
      <c r="K53" s="12"/>
      <c r="L53" s="13" t="s">
        <v>67</v>
      </c>
      <c r="M53" s="12"/>
      <c r="N53" s="12"/>
      <c r="O53" s="12"/>
      <c r="P53" s="12"/>
      <c r="Q53" s="14"/>
      <c r="V53" s="80"/>
      <c r="W53" s="519"/>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9"/>
      <c r="BG53" s="82"/>
    </row>
    <row r="54" spans="4:59" ht="14.25" thickBot="1" x14ac:dyDescent="0.2">
      <c r="J54" s="8" t="s">
        <v>68</v>
      </c>
      <c r="K54" s="12"/>
      <c r="L54" s="13" t="s">
        <v>69</v>
      </c>
      <c r="M54" s="12"/>
      <c r="N54" s="12"/>
      <c r="O54" s="12"/>
      <c r="P54" s="12"/>
      <c r="Q54" s="14"/>
      <c r="V54" s="91"/>
      <c r="W54" s="92"/>
      <c r="X54" s="92"/>
      <c r="Y54" s="92"/>
      <c r="Z54" s="92"/>
      <c r="AA54" s="92"/>
      <c r="AB54" s="92"/>
      <c r="AC54" s="92"/>
      <c r="AD54" s="92"/>
      <c r="AE54" s="92"/>
      <c r="AF54" s="92"/>
      <c r="AG54" s="92"/>
      <c r="AH54" s="92"/>
      <c r="AI54" s="92"/>
      <c r="AJ54" s="92"/>
      <c r="AK54" s="92"/>
      <c r="AL54" s="92"/>
      <c r="AM54" s="92"/>
      <c r="AN54" s="92"/>
      <c r="AO54" s="92"/>
      <c r="AP54" s="92"/>
      <c r="AQ54" s="92"/>
      <c r="AR54" s="92"/>
      <c r="AS54" s="92"/>
      <c r="AT54" s="92"/>
      <c r="AU54" s="92"/>
      <c r="AV54" s="92"/>
      <c r="AW54" s="92"/>
      <c r="AX54" s="92"/>
      <c r="AY54" s="92"/>
      <c r="AZ54" s="92"/>
      <c r="BA54" s="92"/>
      <c r="BB54" s="92"/>
      <c r="BC54" s="92"/>
      <c r="BD54" s="92"/>
      <c r="BE54" s="92"/>
      <c r="BF54" s="92"/>
      <c r="BG54" s="93"/>
    </row>
    <row r="55" spans="4:59" x14ac:dyDescent="0.15">
      <c r="J55" s="8" t="s">
        <v>70</v>
      </c>
      <c r="K55" s="12"/>
      <c r="L55" s="13" t="s">
        <v>71</v>
      </c>
      <c r="M55" s="12"/>
      <c r="N55" s="12"/>
      <c r="O55" s="12"/>
      <c r="P55" s="12"/>
      <c r="Q55" s="14"/>
    </row>
    <row r="56" spans="4:59" x14ac:dyDescent="0.15">
      <c r="J56" s="8" t="s">
        <v>72</v>
      </c>
      <c r="K56" s="12"/>
      <c r="L56" s="13" t="s">
        <v>73</v>
      </c>
      <c r="M56" s="12"/>
      <c r="N56" s="12"/>
      <c r="O56" s="12"/>
      <c r="P56" s="12"/>
      <c r="Q56" s="14"/>
    </row>
    <row r="57" spans="4:59" x14ac:dyDescent="0.15">
      <c r="J57" s="8" t="s">
        <v>74</v>
      </c>
      <c r="K57" s="12"/>
      <c r="L57" s="13" t="s">
        <v>75</v>
      </c>
      <c r="M57" s="12"/>
      <c r="N57" s="12"/>
      <c r="O57" s="12"/>
      <c r="P57" s="12"/>
      <c r="Q57" s="14"/>
    </row>
    <row r="58" spans="4:59" x14ac:dyDescent="0.15">
      <c r="J58" s="8" t="s">
        <v>76</v>
      </c>
      <c r="K58" s="12"/>
      <c r="L58" s="13" t="s">
        <v>77</v>
      </c>
      <c r="M58" s="12"/>
      <c r="N58" s="12"/>
      <c r="O58" s="12"/>
      <c r="P58" s="12"/>
      <c r="Q58" s="14"/>
    </row>
    <row r="59" spans="4:59" x14ac:dyDescent="0.15">
      <c r="J59" s="8" t="s">
        <v>78</v>
      </c>
      <c r="K59" s="12"/>
      <c r="L59" s="13" t="s">
        <v>79</v>
      </c>
      <c r="M59" s="12"/>
      <c r="N59" s="12"/>
      <c r="O59" s="12"/>
      <c r="P59" s="12"/>
      <c r="Q59" s="14"/>
    </row>
    <row r="60" spans="4:59" x14ac:dyDescent="0.15">
      <c r="J60" s="8" t="s">
        <v>80</v>
      </c>
      <c r="K60" s="12"/>
      <c r="L60" s="13" t="s">
        <v>81</v>
      </c>
      <c r="M60" s="12"/>
      <c r="N60" s="12"/>
      <c r="O60" s="12"/>
      <c r="P60" s="12"/>
      <c r="Q60" s="14"/>
    </row>
    <row r="61" spans="4:59" x14ac:dyDescent="0.15">
      <c r="J61" s="8" t="s">
        <v>82</v>
      </c>
      <c r="K61" s="12"/>
      <c r="L61" s="13" t="s">
        <v>83</v>
      </c>
      <c r="M61" s="12"/>
      <c r="N61" s="12"/>
      <c r="O61" s="12"/>
      <c r="P61" s="12"/>
      <c r="Q61" s="14"/>
    </row>
    <row r="62" spans="4:59" x14ac:dyDescent="0.15">
      <c r="J62" s="8" t="s">
        <v>84</v>
      </c>
      <c r="K62" s="12"/>
      <c r="L62" s="13" t="s">
        <v>85</v>
      </c>
      <c r="M62" s="12"/>
      <c r="N62" s="12"/>
      <c r="O62" s="12"/>
      <c r="P62" s="12"/>
      <c r="Q62" s="14"/>
    </row>
    <row r="63" spans="4:59" x14ac:dyDescent="0.15">
      <c r="J63" s="8" t="s">
        <v>86</v>
      </c>
      <c r="K63" s="12"/>
      <c r="L63" s="13" t="s">
        <v>87</v>
      </c>
      <c r="M63" s="12"/>
      <c r="N63" s="12"/>
      <c r="O63" s="12"/>
      <c r="P63" s="12"/>
      <c r="Q63" s="14"/>
    </row>
    <row r="64" spans="4:59" x14ac:dyDescent="0.15">
      <c r="J64" s="8" t="s">
        <v>88</v>
      </c>
      <c r="K64" s="12"/>
      <c r="L64" s="13" t="s">
        <v>89</v>
      </c>
      <c r="M64" s="12"/>
      <c r="N64" s="12"/>
      <c r="O64" s="12"/>
      <c r="P64" s="12"/>
      <c r="Q64" s="14"/>
    </row>
    <row r="65" spans="10:17" x14ac:dyDescent="0.15">
      <c r="J65" s="8" t="s">
        <v>90</v>
      </c>
      <c r="K65" s="12"/>
      <c r="L65" s="13" t="s">
        <v>91</v>
      </c>
      <c r="M65" s="12"/>
      <c r="N65" s="12"/>
      <c r="O65" s="12"/>
      <c r="P65" s="12"/>
      <c r="Q65" s="14"/>
    </row>
    <row r="66" spans="10:17" x14ac:dyDescent="0.15">
      <c r="J66" s="8" t="s">
        <v>92</v>
      </c>
      <c r="K66" s="12"/>
      <c r="L66" s="13" t="s">
        <v>93</v>
      </c>
      <c r="M66" s="12"/>
      <c r="N66" s="12"/>
      <c r="O66" s="12"/>
      <c r="P66" s="12"/>
      <c r="Q66" s="14"/>
    </row>
    <row r="67" spans="10:17" x14ac:dyDescent="0.15">
      <c r="J67" s="8" t="s">
        <v>94</v>
      </c>
      <c r="K67" s="12"/>
      <c r="L67" s="13" t="s">
        <v>95</v>
      </c>
      <c r="M67" s="12"/>
      <c r="N67" s="12"/>
      <c r="O67" s="12"/>
      <c r="P67" s="12"/>
      <c r="Q67" s="14"/>
    </row>
    <row r="68" spans="10:17" x14ac:dyDescent="0.15">
      <c r="J68" s="8" t="s">
        <v>96</v>
      </c>
      <c r="K68" s="12"/>
      <c r="L68" s="13" t="s">
        <v>97</v>
      </c>
      <c r="M68" s="12"/>
      <c r="N68" s="12"/>
      <c r="O68" s="12"/>
      <c r="P68" s="12"/>
      <c r="Q68" s="14"/>
    </row>
    <row r="69" spans="10:17" x14ac:dyDescent="0.15">
      <c r="J69" s="8" t="s">
        <v>98</v>
      </c>
      <c r="K69" s="12"/>
      <c r="L69" s="13" t="s">
        <v>99</v>
      </c>
      <c r="M69" s="12"/>
      <c r="N69" s="12"/>
      <c r="O69" s="12"/>
      <c r="P69" s="12"/>
      <c r="Q69" s="14"/>
    </row>
    <row r="70" spans="10:17" x14ac:dyDescent="0.15">
      <c r="J70" s="8" t="s">
        <v>100</v>
      </c>
      <c r="K70" s="12"/>
      <c r="L70" s="13" t="s">
        <v>101</v>
      </c>
      <c r="M70" s="12"/>
      <c r="N70" s="12"/>
      <c r="O70" s="12"/>
      <c r="P70" s="12"/>
      <c r="Q70" s="14"/>
    </row>
    <row r="71" spans="10:17" x14ac:dyDescent="0.15">
      <c r="J71" s="8" t="s">
        <v>102</v>
      </c>
      <c r="K71" s="12"/>
      <c r="L71" s="13" t="s">
        <v>103</v>
      </c>
      <c r="M71" s="12"/>
      <c r="N71" s="12"/>
      <c r="O71" s="12"/>
      <c r="P71" s="12"/>
      <c r="Q71" s="14"/>
    </row>
    <row r="72" spans="10:17" x14ac:dyDescent="0.15">
      <c r="J72" s="8" t="s">
        <v>104</v>
      </c>
      <c r="K72" s="12"/>
      <c r="L72" s="13" t="s">
        <v>105</v>
      </c>
      <c r="M72" s="12"/>
      <c r="N72" s="12"/>
      <c r="O72" s="12"/>
      <c r="P72" s="12"/>
      <c r="Q72" s="14"/>
    </row>
    <row r="73" spans="10:17" x14ac:dyDescent="0.15">
      <c r="J73" s="8" t="s">
        <v>106</v>
      </c>
      <c r="K73" s="12"/>
      <c r="L73" s="13" t="s">
        <v>107</v>
      </c>
      <c r="M73" s="12"/>
      <c r="N73" s="12"/>
      <c r="O73" s="12"/>
      <c r="P73" s="12"/>
      <c r="Q73" s="14"/>
    </row>
    <row r="74" spans="10:17" x14ac:dyDescent="0.15">
      <c r="J74" s="8" t="s">
        <v>179</v>
      </c>
      <c r="K74" s="12"/>
      <c r="L74" s="13" t="s">
        <v>108</v>
      </c>
      <c r="M74" s="12"/>
      <c r="N74" s="12"/>
      <c r="O74" s="12"/>
      <c r="P74" s="12"/>
      <c r="Q74" s="14"/>
    </row>
    <row r="75" spans="10:17" x14ac:dyDescent="0.15">
      <c r="J75" s="8" t="s">
        <v>109</v>
      </c>
      <c r="K75" s="12"/>
      <c r="L75" s="13" t="s">
        <v>110</v>
      </c>
      <c r="M75" s="12"/>
      <c r="N75" s="12"/>
      <c r="O75" s="12"/>
      <c r="P75" s="12"/>
      <c r="Q75" s="14"/>
    </row>
    <row r="76" spans="10:17" x14ac:dyDescent="0.15">
      <c r="J76" s="8" t="s">
        <v>111</v>
      </c>
      <c r="K76" s="12"/>
      <c r="L76" s="13" t="s">
        <v>112</v>
      </c>
      <c r="M76" s="12"/>
      <c r="N76" s="12"/>
      <c r="O76" s="12"/>
      <c r="P76" s="12"/>
      <c r="Q76" s="14"/>
    </row>
    <row r="77" spans="10:17" x14ac:dyDescent="0.15">
      <c r="J77" s="8" t="s">
        <v>113</v>
      </c>
      <c r="K77" s="12"/>
      <c r="L77" s="13" t="s">
        <v>114</v>
      </c>
      <c r="M77" s="12"/>
      <c r="N77" s="12"/>
      <c r="O77" s="12"/>
      <c r="P77" s="12"/>
      <c r="Q77" s="14"/>
    </row>
    <row r="78" spans="10:17" x14ac:dyDescent="0.15">
      <c r="J78" s="34" t="s">
        <v>115</v>
      </c>
      <c r="K78" s="12"/>
      <c r="L78" s="35" t="s">
        <v>116</v>
      </c>
      <c r="M78" s="12"/>
      <c r="N78" s="12"/>
      <c r="O78" s="12"/>
      <c r="P78" s="12"/>
      <c r="Q78" s="14"/>
    </row>
    <row r="79" spans="10:17" x14ac:dyDescent="0.15">
      <c r="J79" s="34" t="s">
        <v>212</v>
      </c>
      <c r="K79" s="12"/>
      <c r="L79" s="35" t="s">
        <v>213</v>
      </c>
      <c r="M79" s="12"/>
      <c r="N79" s="12"/>
      <c r="O79" s="12"/>
      <c r="P79" s="12"/>
      <c r="Q79" s="14"/>
    </row>
    <row r="80" spans="10:17" x14ac:dyDescent="0.15">
      <c r="J80" s="36" t="s">
        <v>117</v>
      </c>
      <c r="K80" s="12"/>
      <c r="L80" s="35" t="s">
        <v>118</v>
      </c>
      <c r="M80" s="12"/>
      <c r="N80" s="12"/>
      <c r="O80" s="12"/>
      <c r="P80" s="12"/>
      <c r="Q80" s="14"/>
    </row>
    <row r="81" spans="10:17" x14ac:dyDescent="0.15">
      <c r="J81" s="36" t="s">
        <v>119</v>
      </c>
      <c r="K81" s="12"/>
      <c r="L81" s="35" t="s">
        <v>120</v>
      </c>
      <c r="M81" s="12"/>
      <c r="N81" s="12"/>
      <c r="O81" s="12"/>
      <c r="P81" s="12"/>
      <c r="Q81" s="14"/>
    </row>
    <row r="82" spans="10:17" x14ac:dyDescent="0.15">
      <c r="J82" s="36" t="s">
        <v>121</v>
      </c>
      <c r="K82" s="12"/>
      <c r="L82" s="35" t="s">
        <v>122</v>
      </c>
      <c r="M82" s="12"/>
      <c r="N82" s="12"/>
      <c r="O82" s="12"/>
      <c r="P82" s="12"/>
      <c r="Q82" s="14"/>
    </row>
    <row r="83" spans="10:17" x14ac:dyDescent="0.15">
      <c r="J83" s="36" t="s">
        <v>123</v>
      </c>
      <c r="K83" s="12"/>
      <c r="L83" s="35" t="s">
        <v>124</v>
      </c>
      <c r="M83" s="12"/>
      <c r="N83" s="12"/>
      <c r="O83" s="12"/>
      <c r="P83" s="12"/>
      <c r="Q83" s="14"/>
    </row>
    <row r="84" spans="10:17" x14ac:dyDescent="0.15">
      <c r="J84" s="36" t="s">
        <v>125</v>
      </c>
      <c r="K84" s="12"/>
      <c r="L84" s="35" t="s">
        <v>126</v>
      </c>
      <c r="M84" s="12"/>
      <c r="N84" s="12"/>
      <c r="O84" s="12"/>
      <c r="P84" s="12"/>
      <c r="Q84" s="14"/>
    </row>
    <row r="85" spans="10:17" x14ac:dyDescent="0.15">
      <c r="J85" s="36" t="s">
        <v>127</v>
      </c>
      <c r="K85" s="12"/>
      <c r="L85" s="35" t="s">
        <v>128</v>
      </c>
      <c r="M85" s="12"/>
      <c r="N85" s="12"/>
      <c r="O85" s="12"/>
      <c r="P85" s="12"/>
      <c r="Q85" s="14"/>
    </row>
    <row r="86" spans="10:17" x14ac:dyDescent="0.15">
      <c r="J86" s="36" t="s">
        <v>129</v>
      </c>
      <c r="K86" s="12"/>
      <c r="L86" s="35" t="s">
        <v>130</v>
      </c>
      <c r="M86" s="12"/>
      <c r="N86" s="12"/>
      <c r="O86" s="12"/>
      <c r="P86" s="12"/>
      <c r="Q86" s="14"/>
    </row>
    <row r="87" spans="10:17" x14ac:dyDescent="0.15">
      <c r="J87" s="36" t="s">
        <v>131</v>
      </c>
      <c r="K87" s="12"/>
      <c r="L87" s="35" t="s">
        <v>132</v>
      </c>
      <c r="M87" s="12"/>
      <c r="N87" s="12"/>
      <c r="O87" s="12"/>
      <c r="P87" s="12"/>
      <c r="Q87" s="14"/>
    </row>
    <row r="88" spans="10:17" x14ac:dyDescent="0.15">
      <c r="J88" s="36" t="s">
        <v>133</v>
      </c>
      <c r="K88" s="12"/>
      <c r="L88" s="35" t="s">
        <v>134</v>
      </c>
      <c r="M88" s="12"/>
      <c r="N88" s="12"/>
      <c r="O88" s="12"/>
      <c r="P88" s="12"/>
      <c r="Q88" s="14"/>
    </row>
    <row r="89" spans="10:17" x14ac:dyDescent="0.15">
      <c r="J89" s="36" t="s">
        <v>135</v>
      </c>
      <c r="K89" s="12"/>
      <c r="L89" s="35" t="s">
        <v>136</v>
      </c>
      <c r="M89" s="12"/>
      <c r="N89" s="12"/>
      <c r="O89" s="12"/>
      <c r="P89" s="12"/>
      <c r="Q89" s="14"/>
    </row>
    <row r="90" spans="10:17" x14ac:dyDescent="0.15">
      <c r="J90" s="36" t="s">
        <v>137</v>
      </c>
      <c r="K90" s="12"/>
      <c r="L90" s="35" t="s">
        <v>138</v>
      </c>
      <c r="M90" s="12"/>
      <c r="N90" s="12"/>
      <c r="O90" s="12"/>
      <c r="P90" s="12"/>
      <c r="Q90" s="14"/>
    </row>
    <row r="91" spans="10:17" x14ac:dyDescent="0.15">
      <c r="J91" s="36" t="s">
        <v>139</v>
      </c>
      <c r="K91" s="12"/>
      <c r="L91" s="35" t="s">
        <v>140</v>
      </c>
      <c r="M91" s="12"/>
      <c r="N91" s="12"/>
      <c r="O91" s="12"/>
      <c r="P91" s="12"/>
      <c r="Q91" s="14"/>
    </row>
    <row r="92" spans="10:17" x14ac:dyDescent="0.15">
      <c r="J92" s="36" t="s">
        <v>141</v>
      </c>
      <c r="K92" s="12"/>
      <c r="L92" s="35" t="s">
        <v>142</v>
      </c>
      <c r="M92" s="12"/>
      <c r="N92" s="12"/>
      <c r="O92" s="12"/>
      <c r="P92" s="12"/>
      <c r="Q92" s="14"/>
    </row>
    <row r="93" spans="10:17" x14ac:dyDescent="0.15">
      <c r="J93" s="36" t="s">
        <v>143</v>
      </c>
      <c r="K93" s="12"/>
      <c r="L93" s="35" t="s">
        <v>144</v>
      </c>
      <c r="M93" s="12"/>
      <c r="N93" s="12"/>
      <c r="O93" s="12"/>
      <c r="P93" s="12"/>
      <c r="Q93" s="14"/>
    </row>
    <row r="94" spans="10:17" x14ac:dyDescent="0.15">
      <c r="J94" s="36" t="s">
        <v>145</v>
      </c>
      <c r="K94" s="12"/>
      <c r="L94" s="35" t="s">
        <v>146</v>
      </c>
      <c r="M94" s="12"/>
      <c r="N94" s="12"/>
      <c r="O94" s="12"/>
      <c r="P94" s="12"/>
      <c r="Q94" s="14"/>
    </row>
    <row r="95" spans="10:17" x14ac:dyDescent="0.15">
      <c r="J95" s="36" t="s">
        <v>147</v>
      </c>
      <c r="K95" s="12"/>
      <c r="L95" s="35" t="s">
        <v>148</v>
      </c>
      <c r="M95" s="12"/>
      <c r="N95" s="12"/>
      <c r="O95" s="12"/>
      <c r="P95" s="12"/>
      <c r="Q95" s="14"/>
    </row>
    <row r="96" spans="10:17" x14ac:dyDescent="0.15">
      <c r="J96" s="36" t="s">
        <v>149</v>
      </c>
      <c r="K96" s="12"/>
      <c r="L96" s="35" t="s">
        <v>150</v>
      </c>
      <c r="M96" s="12"/>
      <c r="N96" s="12"/>
      <c r="O96" s="12"/>
      <c r="P96" s="12"/>
      <c r="Q96" s="14"/>
    </row>
    <row r="97" spans="10:17" x14ac:dyDescent="0.15">
      <c r="J97" s="36" t="s">
        <v>151</v>
      </c>
      <c r="K97" s="12"/>
      <c r="L97" s="35" t="s">
        <v>152</v>
      </c>
      <c r="M97" s="12"/>
      <c r="N97" s="12"/>
      <c r="O97" s="12"/>
      <c r="P97" s="12"/>
      <c r="Q97" s="14"/>
    </row>
    <row r="98" spans="10:17" x14ac:dyDescent="0.15">
      <c r="J98" s="36" t="s">
        <v>153</v>
      </c>
      <c r="K98" s="12"/>
      <c r="L98" s="35" t="s">
        <v>154</v>
      </c>
      <c r="M98" s="12"/>
      <c r="N98" s="12"/>
      <c r="O98" s="12"/>
      <c r="P98" s="12"/>
      <c r="Q98" s="14"/>
    </row>
    <row r="99" spans="10:17" x14ac:dyDescent="0.15">
      <c r="J99" s="36" t="s">
        <v>155</v>
      </c>
      <c r="K99" s="12"/>
      <c r="L99" s="35" t="s">
        <v>156</v>
      </c>
      <c r="M99" s="12"/>
      <c r="N99" s="12"/>
      <c r="O99" s="12"/>
      <c r="P99" s="12"/>
      <c r="Q99" s="14"/>
    </row>
    <row r="100" spans="10:17" x14ac:dyDescent="0.15">
      <c r="J100" s="36" t="s">
        <v>157</v>
      </c>
      <c r="K100" s="12"/>
      <c r="L100" s="35" t="s">
        <v>158</v>
      </c>
      <c r="M100" s="12"/>
      <c r="N100" s="12"/>
      <c r="O100" s="12"/>
      <c r="P100" s="12"/>
      <c r="Q100" s="14"/>
    </row>
    <row r="101" spans="10:17" x14ac:dyDescent="0.15">
      <c r="J101" s="36" t="s">
        <v>159</v>
      </c>
      <c r="K101" s="12"/>
      <c r="L101" s="35" t="s">
        <v>160</v>
      </c>
      <c r="M101" s="12"/>
      <c r="N101" s="12"/>
      <c r="O101" s="12"/>
      <c r="P101" s="12"/>
      <c r="Q101" s="14"/>
    </row>
    <row r="102" spans="10:17" x14ac:dyDescent="0.15">
      <c r="J102" s="36" t="s">
        <v>161</v>
      </c>
      <c r="K102" s="12"/>
      <c r="L102" s="35" t="s">
        <v>162</v>
      </c>
      <c r="M102" s="12"/>
      <c r="N102" s="12"/>
      <c r="O102" s="12"/>
      <c r="P102" s="12"/>
      <c r="Q102" s="14"/>
    </row>
    <row r="103" spans="10:17" x14ac:dyDescent="0.15">
      <c r="J103" s="36" t="s">
        <v>163</v>
      </c>
      <c r="K103" s="12"/>
      <c r="L103" s="35" t="s">
        <v>164</v>
      </c>
      <c r="M103" s="12"/>
      <c r="N103" s="12"/>
      <c r="O103" s="12"/>
      <c r="P103" s="12"/>
      <c r="Q103" s="14"/>
    </row>
    <row r="104" spans="10:17" x14ac:dyDescent="0.15">
      <c r="J104" s="36" t="s">
        <v>165</v>
      </c>
      <c r="K104" s="12"/>
      <c r="L104" s="35" t="s">
        <v>166</v>
      </c>
      <c r="M104" s="12"/>
      <c r="N104" s="12"/>
      <c r="O104" s="12"/>
      <c r="P104" s="12"/>
      <c r="Q104" s="14"/>
    </row>
    <row r="105" spans="10:17" x14ac:dyDescent="0.15">
      <c r="J105" s="36" t="s">
        <v>167</v>
      </c>
      <c r="K105" s="12"/>
      <c r="L105" s="35" t="s">
        <v>168</v>
      </c>
      <c r="M105" s="12"/>
      <c r="N105" s="12"/>
      <c r="O105" s="12"/>
      <c r="P105" s="12"/>
      <c r="Q105" s="14"/>
    </row>
    <row r="106" spans="10:17" x14ac:dyDescent="0.15">
      <c r="J106" s="36" t="s">
        <v>169</v>
      </c>
      <c r="K106" s="12"/>
      <c r="L106" s="35" t="s">
        <v>170</v>
      </c>
      <c r="M106" s="12"/>
      <c r="N106" s="12"/>
      <c r="O106" s="12"/>
      <c r="P106" s="12"/>
      <c r="Q106" s="14"/>
    </row>
    <row r="107" spans="10:17" x14ac:dyDescent="0.15">
      <c r="J107" s="36" t="s">
        <v>171</v>
      </c>
      <c r="K107" s="12"/>
      <c r="L107" s="35" t="s">
        <v>172</v>
      </c>
      <c r="M107" s="12"/>
      <c r="N107" s="12"/>
      <c r="O107" s="12"/>
      <c r="P107" s="12"/>
      <c r="Q107" s="14"/>
    </row>
    <row r="108" spans="10:17" x14ac:dyDescent="0.15">
      <c r="J108" s="36" t="s">
        <v>173</v>
      </c>
      <c r="K108" s="12"/>
      <c r="L108" s="35" t="s">
        <v>174</v>
      </c>
      <c r="M108" s="12"/>
      <c r="N108" s="12"/>
      <c r="O108" s="12"/>
      <c r="P108" s="12"/>
      <c r="Q108" s="14"/>
    </row>
    <row r="109" spans="10:17" x14ac:dyDescent="0.15">
      <c r="J109" s="36" t="s">
        <v>175</v>
      </c>
      <c r="K109" s="12"/>
      <c r="L109" s="35" t="s">
        <v>176</v>
      </c>
      <c r="M109" s="12"/>
      <c r="N109" s="12"/>
      <c r="O109" s="12"/>
      <c r="P109" s="12"/>
      <c r="Q109" s="14"/>
    </row>
    <row r="110" spans="10:17" x14ac:dyDescent="0.15">
      <c r="J110" s="36" t="s">
        <v>177</v>
      </c>
      <c r="K110" s="12"/>
      <c r="L110" s="35" t="s">
        <v>178</v>
      </c>
      <c r="M110" s="12"/>
      <c r="N110" s="12"/>
      <c r="O110" s="12"/>
      <c r="P110" s="12"/>
      <c r="Q110" s="14"/>
    </row>
    <row r="111" spans="10:17" x14ac:dyDescent="0.15">
      <c r="J111" s="37"/>
      <c r="K111" s="12"/>
      <c r="L111" s="38"/>
      <c r="M111" s="12"/>
      <c r="N111" s="12"/>
      <c r="O111" s="12"/>
      <c r="P111" s="12"/>
      <c r="Q111" s="14"/>
    </row>
    <row r="112" spans="10:17" x14ac:dyDescent="0.15">
      <c r="J112" s="37"/>
      <c r="K112" s="12"/>
      <c r="L112" s="38"/>
      <c r="M112" s="12"/>
      <c r="N112" s="12"/>
      <c r="O112" s="12"/>
      <c r="P112" s="12"/>
      <c r="Q112" s="14"/>
    </row>
    <row r="113" spans="10:17" x14ac:dyDescent="0.15">
      <c r="J113" s="39"/>
      <c r="K113" s="10"/>
      <c r="L113" s="40"/>
      <c r="M113" s="10"/>
      <c r="N113" s="10"/>
      <c r="O113" s="10"/>
      <c r="P113" s="10"/>
      <c r="Q113" s="11"/>
    </row>
  </sheetData>
  <sheetProtection formatCells="0" insertColumns="0" insertRows="0" insertHyperlinks="0" deleteColumns="0" deleteRows="0"/>
  <mergeCells count="169">
    <mergeCell ref="B3:R3"/>
    <mergeCell ref="W49:W53"/>
    <mergeCell ref="U2:AG2"/>
    <mergeCell ref="U3:AG3"/>
    <mergeCell ref="AQ3:AS3"/>
    <mergeCell ref="AT3:AV3"/>
    <mergeCell ref="AW3:AY3"/>
    <mergeCell ref="W46:Y46"/>
    <mergeCell ref="W47:Y47"/>
    <mergeCell ref="W48:Y48"/>
    <mergeCell ref="B7:Q8"/>
    <mergeCell ref="U7:Y7"/>
    <mergeCell ref="Z7:AF7"/>
    <mergeCell ref="AK7:AM7"/>
    <mergeCell ref="AN7:BB7"/>
    <mergeCell ref="AK8:AM8"/>
    <mergeCell ref="AN8:BA8"/>
    <mergeCell ref="AZ3:BB3"/>
    <mergeCell ref="B5:Q5"/>
    <mergeCell ref="U5:AG5"/>
    <mergeCell ref="AK5:BB5"/>
    <mergeCell ref="B6:Q6"/>
    <mergeCell ref="U6:AG6"/>
    <mergeCell ref="AK6:AQ6"/>
    <mergeCell ref="AR6:BB6"/>
    <mergeCell ref="AK11:BB11"/>
    <mergeCell ref="B12:D12"/>
    <mergeCell ref="E12:AH12"/>
    <mergeCell ref="AJ12:AK12"/>
    <mergeCell ref="AL12:AO12"/>
    <mergeCell ref="AP12:AQ12"/>
    <mergeCell ref="AR12:AU12"/>
    <mergeCell ref="B9:Q9"/>
    <mergeCell ref="T10:V10"/>
    <mergeCell ref="W10:AA10"/>
    <mergeCell ref="AC10:AG10"/>
    <mergeCell ref="AK10:AO10"/>
    <mergeCell ref="AP10:AU10"/>
    <mergeCell ref="B16:E16"/>
    <mergeCell ref="F16:N16"/>
    <mergeCell ref="O16:W16"/>
    <mergeCell ref="X16:AF16"/>
    <mergeCell ref="AG16:AO16"/>
    <mergeCell ref="AP16:AS16"/>
    <mergeCell ref="B13:D14"/>
    <mergeCell ref="E13:AH13"/>
    <mergeCell ref="AJ13:AK13"/>
    <mergeCell ref="AL13:AO13"/>
    <mergeCell ref="AP13:AQ13"/>
    <mergeCell ref="AR13:AU13"/>
    <mergeCell ref="E14:AH14"/>
    <mergeCell ref="B17:E17"/>
    <mergeCell ref="F17:N17"/>
    <mergeCell ref="O17:W17"/>
    <mergeCell ref="X17:AF17"/>
    <mergeCell ref="AG17:AO17"/>
    <mergeCell ref="AP17:AS18"/>
    <mergeCell ref="B18:E18"/>
    <mergeCell ref="F18:N18"/>
    <mergeCell ref="O18:W18"/>
    <mergeCell ref="X18:AF18"/>
    <mergeCell ref="B23:D23"/>
    <mergeCell ref="E23:F23"/>
    <mergeCell ref="G23:J23"/>
    <mergeCell ref="K23:U23"/>
    <mergeCell ref="V23:Z23"/>
    <mergeCell ref="AA23:AE23"/>
    <mergeCell ref="AG18:AO18"/>
    <mergeCell ref="B20:D22"/>
    <mergeCell ref="E20:F22"/>
    <mergeCell ref="G20:J22"/>
    <mergeCell ref="K20:U22"/>
    <mergeCell ref="V20:Z22"/>
    <mergeCell ref="AA20:AE22"/>
    <mergeCell ref="AF20:AI22"/>
    <mergeCell ref="AJ20:AP22"/>
    <mergeCell ref="AF23:AI23"/>
    <mergeCell ref="AJ23:AL23"/>
    <mergeCell ref="AN23:AP23"/>
    <mergeCell ref="AQ23:AU23"/>
    <mergeCell ref="AV23:AX23"/>
    <mergeCell ref="AY23:BB23"/>
    <mergeCell ref="AQ20:AU22"/>
    <mergeCell ref="AV20:BB20"/>
    <mergeCell ref="AV21:AX22"/>
    <mergeCell ref="AY21:BB22"/>
    <mergeCell ref="AF24:AI24"/>
    <mergeCell ref="AJ24:AL24"/>
    <mergeCell ref="AN24:AP24"/>
    <mergeCell ref="AQ24:AU24"/>
    <mergeCell ref="AV24:AX24"/>
    <mergeCell ref="AY24:BB24"/>
    <mergeCell ref="B24:D24"/>
    <mergeCell ref="E24:F24"/>
    <mergeCell ref="G24:J24"/>
    <mergeCell ref="K24:U24"/>
    <mergeCell ref="V24:Z24"/>
    <mergeCell ref="AA24:AE24"/>
    <mergeCell ref="AF25:AI25"/>
    <mergeCell ref="AJ25:AL25"/>
    <mergeCell ref="AN25:AP25"/>
    <mergeCell ref="AQ25:AU25"/>
    <mergeCell ref="AV25:AX25"/>
    <mergeCell ref="AY25:BB25"/>
    <mergeCell ref="B25:D25"/>
    <mergeCell ref="E25:F25"/>
    <mergeCell ref="G25:J25"/>
    <mergeCell ref="K25:U25"/>
    <mergeCell ref="V25:Z25"/>
    <mergeCell ref="AA25:AE25"/>
    <mergeCell ref="AF26:AI26"/>
    <mergeCell ref="AJ26:AL26"/>
    <mergeCell ref="AN26:AP26"/>
    <mergeCell ref="AQ26:AU26"/>
    <mergeCell ref="AV26:AX26"/>
    <mergeCell ref="AY26:BB26"/>
    <mergeCell ref="B26:D26"/>
    <mergeCell ref="E26:F26"/>
    <mergeCell ref="G26:J26"/>
    <mergeCell ref="K26:U26"/>
    <mergeCell ref="V26:Z26"/>
    <mergeCell ref="AA26:AE26"/>
    <mergeCell ref="AF27:AI27"/>
    <mergeCell ref="AJ27:AL27"/>
    <mergeCell ref="AN27:AP27"/>
    <mergeCell ref="AQ27:AU27"/>
    <mergeCell ref="AV27:AX27"/>
    <mergeCell ref="AY27:BB27"/>
    <mergeCell ref="B27:D27"/>
    <mergeCell ref="E27:F27"/>
    <mergeCell ref="G27:J27"/>
    <mergeCell ref="K27:U27"/>
    <mergeCell ref="V27:Z27"/>
    <mergeCell ref="AA27:AE27"/>
    <mergeCell ref="AF28:AI28"/>
    <mergeCell ref="AJ28:AL28"/>
    <mergeCell ref="AN28:AP28"/>
    <mergeCell ref="AQ28:AU28"/>
    <mergeCell ref="AV28:AX28"/>
    <mergeCell ref="AY28:BB28"/>
    <mergeCell ref="B28:D28"/>
    <mergeCell ref="E28:F28"/>
    <mergeCell ref="G28:J28"/>
    <mergeCell ref="K28:U28"/>
    <mergeCell ref="V28:Z28"/>
    <mergeCell ref="AA28:AE28"/>
    <mergeCell ref="AF29:AI29"/>
    <mergeCell ref="AJ29:AL29"/>
    <mergeCell ref="AN29:AP29"/>
    <mergeCell ref="AQ29:AU29"/>
    <mergeCell ref="AV29:AX29"/>
    <mergeCell ref="AY29:BB29"/>
    <mergeCell ref="B29:D29"/>
    <mergeCell ref="E29:F29"/>
    <mergeCell ref="G29:J29"/>
    <mergeCell ref="K29:U29"/>
    <mergeCell ref="V29:Z29"/>
    <mergeCell ref="AA29:AE29"/>
    <mergeCell ref="D46:H46"/>
    <mergeCell ref="J46:K46"/>
    <mergeCell ref="L46:Q46"/>
    <mergeCell ref="AA31:AH32"/>
    <mergeCell ref="B32:H32"/>
    <mergeCell ref="N32:R32"/>
    <mergeCell ref="AI32:AR32"/>
    <mergeCell ref="AM34:AN34"/>
    <mergeCell ref="AO34:AR34"/>
    <mergeCell ref="B31:D31"/>
    <mergeCell ref="E31:H31"/>
  </mergeCells>
  <phoneticPr fontId="2"/>
  <dataValidations count="1">
    <dataValidation type="list" allowBlank="1" showInputMessage="1" showErrorMessage="1" sqref="AP17:AS18" xr:uid="{0D703EA7-7CA6-4C2D-AAC6-C1B8184DDDF2}">
      <formula1>$D$47:$D$52</formula1>
    </dataValidation>
  </dataValidations>
  <pageMargins left="0.59055118110236227" right="0.39370078740157483" top="0.39370078740157483" bottom="0.19685039370078741" header="0.31496062992125984" footer="0.31496062992125984"/>
  <pageSetup paperSize="9" scale="63"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出来高検収依頼書 (入力)</vt:lpstr>
      <vt:lpstr>出来高検収依頼書 (手書)</vt:lpstr>
      <vt:lpstr>出来高 (記入例)</vt:lpstr>
      <vt:lpstr>'出来高 (記入例)'!Print_Area</vt:lpstr>
      <vt:lpstr>'出来高検収依頼書 (手書)'!Print_Area</vt:lpstr>
      <vt:lpstr>'出来高検収依頼書 (入力)'!Print_Area</vt:lpstr>
    </vt:vector>
  </TitlesOfParts>
  <Company>三機工業株式会社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真知子</dc:creator>
  <cp:lastModifiedBy>Administrator</cp:lastModifiedBy>
  <cp:lastPrinted>2025-04-15T00:30:41Z</cp:lastPrinted>
  <dcterms:created xsi:type="dcterms:W3CDTF">2018-08-22T04:12:43Z</dcterms:created>
  <dcterms:modified xsi:type="dcterms:W3CDTF">2025-04-15T00:31:01Z</dcterms:modified>
</cp:coreProperties>
</file>